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WSPOLNE\MOJE DOKUMENTY ZSP Rudziczka\ZAMÓWIENIA PUBLICZNE\2025\1. PRZETARG ART. RÓŻNE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F5" i="1"/>
  <c r="F132" i="1" s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H5" i="1" l="1"/>
  <c r="H132" i="1" s="1"/>
</calcChain>
</file>

<file path=xl/sharedStrings.xml><?xml version="1.0" encoding="utf-8"?>
<sst xmlns="http://schemas.openxmlformats.org/spreadsheetml/2006/main" count="396" uniqueCount="271">
  <si>
    <t>Lp</t>
  </si>
  <si>
    <t>Nazwa asortymentu</t>
  </si>
  <si>
    <t>Jedn.  Miary</t>
  </si>
  <si>
    <t>Wartość        netto w zł           (kol.3 x kol.4)</t>
  </si>
  <si>
    <t>Stawka VAT</t>
  </si>
  <si>
    <t>1.</t>
  </si>
  <si>
    <t>Batonik musli o różnych smakach,35-40gr. daktyle orzeszki ziemne(29%), chrupki zbożowe(mąka kukurydziana, zbożowa, orzechy, kakao bez dodatku cukru, tłuszczów i mąki pszennej)</t>
  </si>
  <si>
    <t>szt.</t>
  </si>
  <si>
    <t>2.</t>
  </si>
  <si>
    <t>Barszcz z buraków - koncentrat 330ml</t>
  </si>
  <si>
    <t>3.</t>
  </si>
  <si>
    <t>Batoniki z mlecznej czekolady z nadzieniem mlecznym 100 g (8 batoników pojedynczo pakowanych z mlecznej czekolady z nadzieniem mlecznym). Pozostałe informacje: batonik 296 kJ 71 kcal 4%*100 g: 2360 kJ / 566 kcal. Składniki mleka: 33% - Składniki kakao: 13%. Referencyjna wartość spożycia dla przeciętnej osoby dorosłej (8 400 kJ / 2 000 kcal). Składniki: czekolada mleczna 40%</t>
  </si>
  <si>
    <t>4.</t>
  </si>
  <si>
    <t>Bazylia 10g</t>
  </si>
  <si>
    <t>5.</t>
  </si>
  <si>
    <t>Brokuł mrożony różyczki 2500g</t>
  </si>
  <si>
    <t>6.</t>
  </si>
  <si>
    <t>Brokuł mrożony różyczki 450g</t>
  </si>
  <si>
    <t>7.</t>
  </si>
  <si>
    <t>Budyń  różne smaki 35g -60g bez dodatku cukru</t>
  </si>
  <si>
    <t>8.</t>
  </si>
  <si>
    <t>Chrupki kukurydziane bez konserwantów i glutenu 90g, sól poniżej 0,01g</t>
  </si>
  <si>
    <t>9.</t>
  </si>
  <si>
    <t>Chrupki kukurydziane bez konserwantów i glutenu 250g, bez cukru,sól poniżej 0,12g</t>
  </si>
  <si>
    <t>10.</t>
  </si>
  <si>
    <t>Chrupki kukurydziane bez konserwantów i glutenu 60g, Pałeczki, bez cukru,sól poniżej 0,12g</t>
  </si>
  <si>
    <t>11.</t>
  </si>
  <si>
    <t>Ciastka  Herbatniki 100gr</t>
  </si>
  <si>
    <t>12.</t>
  </si>
  <si>
    <t>Ciecierzyca konserwowa 400g</t>
  </si>
  <si>
    <t>13.</t>
  </si>
  <si>
    <t>Cripsy natural 18g</t>
  </si>
  <si>
    <t>14.</t>
  </si>
  <si>
    <t>Cukier biały kryształ paczkowany- 1kg</t>
  </si>
  <si>
    <t>15.</t>
  </si>
  <si>
    <t>Cukier puder 400g</t>
  </si>
  <si>
    <t>16.</t>
  </si>
  <si>
    <t>Cukier waniliowy 16g-20g</t>
  </si>
  <si>
    <t>17.</t>
  </si>
  <si>
    <t>Curry przyprawa 20 g</t>
  </si>
  <si>
    <t>18.</t>
  </si>
  <si>
    <t>Cynamon mielony 15g</t>
  </si>
  <si>
    <t>19.</t>
  </si>
  <si>
    <t>Czekolada gorzka 70%100g</t>
  </si>
  <si>
    <t>20.</t>
  </si>
  <si>
    <t>Czosnek granulowany 20g</t>
  </si>
  <si>
    <t>21.</t>
  </si>
  <si>
    <t>Drożdże kostka 100g</t>
  </si>
  <si>
    <t>22.</t>
  </si>
  <si>
    <t>Dżem truskawki (100 g truskawek zużyto na 100 g produktu), cukry pochodzące z owoców, zagęszczony sok cytrynowy do korekty smaku kwaśnego, substancja żelująca – pektyny</t>
  </si>
  <si>
    <t>23.</t>
  </si>
  <si>
    <t>Fasola biała Jaś średnia 400g-500g</t>
  </si>
  <si>
    <t>24.</t>
  </si>
  <si>
    <t>Fasola czerwona 400g-500g</t>
  </si>
  <si>
    <t>25.</t>
  </si>
  <si>
    <t>Fasolka czerwona konserwowa- puszka 400g</t>
  </si>
  <si>
    <t>26.</t>
  </si>
  <si>
    <t>Fasolka szparagowa mrożona 2500g</t>
  </si>
  <si>
    <t>27.</t>
  </si>
  <si>
    <t>Fasolka szparagowa mrożona 450g</t>
  </si>
  <si>
    <t>28.</t>
  </si>
  <si>
    <t>Galaretka owocowa bez sztucznych barwników 70g-75g- śr .wart. Odż w 100g deseru:cukier 10,3g, sół 0,00g</t>
  </si>
  <si>
    <t>29.</t>
  </si>
  <si>
    <t>Gałka muszkatołowa 20gr</t>
  </si>
  <si>
    <t>30.</t>
  </si>
  <si>
    <t>Groch łuszczony połówki 400g- 500g</t>
  </si>
  <si>
    <t>31.</t>
  </si>
  <si>
    <t>Groszek konserwowy bez konserwantów- puszka 400g</t>
  </si>
  <si>
    <t>32.</t>
  </si>
  <si>
    <t>Groszek zielony mrożonka 2,5 kg</t>
  </si>
  <si>
    <t>33.</t>
  </si>
  <si>
    <t>Herbata czarna  ekspresowa, 100 okrągłych torebek, 140g , naturalny smak, wysokiej jakości listki herbaty</t>
  </si>
  <si>
    <t>34.</t>
  </si>
  <si>
    <t>Herbata czarna ekspresowa, 200 okrągłych torebek, 280g, naturalny smak, wysokiej jakości listki herbaty</t>
  </si>
  <si>
    <t>35.</t>
  </si>
  <si>
    <t>Herbata owocowa 100% natury, z dużych kawałków owoców, różne smaki 20saszetek, 54g, z naturalnym aromatem, zawiera wyłącznie naturalne składniki</t>
  </si>
  <si>
    <t>36.</t>
  </si>
  <si>
    <t>Jajko niespodzianka z czekolady, zabawka w środku</t>
  </si>
  <si>
    <t>37.</t>
  </si>
  <si>
    <t>Kakao naturalne ciemne o obniżonej zawartości tłuszczu (zawartość tłuszczu kakaowego 10-12%) 150g</t>
  </si>
  <si>
    <t>38.</t>
  </si>
  <si>
    <t>Kalafior mrożony różyczki 2500g</t>
  </si>
  <si>
    <t>39.</t>
  </si>
  <si>
    <t>Kalafior mrożony różyczki 450g</t>
  </si>
  <si>
    <t>40.</t>
  </si>
  <si>
    <t>Kapusta kiszona opakowanie - wiaderko 1kg</t>
  </si>
  <si>
    <t>41.</t>
  </si>
  <si>
    <t>Kapusta kiszona opakowanie wiaderko 5kg</t>
  </si>
  <si>
    <t>42.</t>
  </si>
  <si>
    <t>Kartacze z mięsem 2500g mrożonka</t>
  </si>
  <si>
    <t>43.</t>
  </si>
  <si>
    <t>Kasza Bulgur 1kg</t>
  </si>
  <si>
    <t>44.</t>
  </si>
  <si>
    <t>Kasza gryczana prażona w woreczkach 4x100g</t>
  </si>
  <si>
    <t>45.</t>
  </si>
  <si>
    <t>Kasza jęczmienna perłowa 1kg</t>
  </si>
  <si>
    <t>46.</t>
  </si>
  <si>
    <t>Kasza manna 1kg</t>
  </si>
  <si>
    <t>47.</t>
  </si>
  <si>
    <t>Kawa zbożowa rozpuszczalna 150g karton, skład- zboża 72%/jęczmień, żyto/, cykoria, burak cukrowy</t>
  </si>
  <si>
    <t>48.</t>
  </si>
  <si>
    <t>Keczup dla dzieci 227g, Składniki :pomidory (185 g na 100 g ketchupu), cukier, ocet, sól, aromaty naturalne</t>
  </si>
  <si>
    <t>49.</t>
  </si>
  <si>
    <t>Kisiel owocowy , bez sztucznych barwników 77g ,śr.wartość odżywcza w 100g gotowego deseru-cukier 7,1g, sól 0,03g</t>
  </si>
  <si>
    <t>50.</t>
  </si>
  <si>
    <t>Kluski na parze 400-500g Skład: mąka pszenna, woda,olej rzepakowy,drożdże, jaja, pełne mleko w proszku, cukier, sól</t>
  </si>
  <si>
    <t>51.</t>
  </si>
  <si>
    <t>Kminek 20g</t>
  </si>
  <si>
    <t>52.</t>
  </si>
  <si>
    <t>Koncentrat pomidorowy 190g-200g, 30%, bez konserwantów, zawartość ekstraktu 30%±2%</t>
  </si>
  <si>
    <t>53.</t>
  </si>
  <si>
    <t>Koperek suszony 6g</t>
  </si>
  <si>
    <t>54.</t>
  </si>
  <si>
    <t>Kukurydza konserwowa bez konserwantów-puszka 400g</t>
  </si>
  <si>
    <t>55.</t>
  </si>
  <si>
    <t>Kurkuma 20g</t>
  </si>
  <si>
    <t>56.</t>
  </si>
  <si>
    <t>Liść laurowy 6g</t>
  </si>
  <si>
    <t>57.</t>
  </si>
  <si>
    <t>Lubczyk 10g</t>
  </si>
  <si>
    <t>58.</t>
  </si>
  <si>
    <t>Majeranek 8g</t>
  </si>
  <si>
    <t>59.</t>
  </si>
  <si>
    <t>Majonez  400g-500g bez konserwantów Skład:olej rzepakowy rafinowany, musztarda (woda, ocet, gorczyca, cukier, sól, przyprawy), woda, żółtka jaj kurzych (7,0%)</t>
  </si>
  <si>
    <t>60.</t>
  </si>
  <si>
    <t>Makaron luksusowy  wałkowany 5 jajeczny nitki 250 g, składniki:mąka makaronowa z pszenicy zwyczajnej, mąka makaronowa z pszenicy durum, pasteryzowana masa jajowa 20% (odpowiada proporcji 5 jaj na 1 kg mąki)</t>
  </si>
  <si>
    <t>61.</t>
  </si>
  <si>
    <t>Makaron lasagne 400-500g sporządzony z najwyższej jakości mąki, zawiera pszenicę durum, po ugotowaniu nie skleja się, jest twardy i sprężysty, zachowuje naturalny zapach i kolor.</t>
  </si>
  <si>
    <t>62.</t>
  </si>
  <si>
    <t>Makaron łazanka 400-500g, sporządzony z najwyższej jakości mąki, zawiera pszenicę durum, po ugotowaniu nie skleja się, jest twardy i sprężysty, zachowuje naturalny zapach i kolor.</t>
  </si>
  <si>
    <t>63.</t>
  </si>
  <si>
    <t xml:space="preserve">Makaron małe muszelki 500g, sporządzony z najwyższej jakości mąki, zawiera pszenicę durum, po ugotowaniu nie skleja się, jest twardy i sprężysty, zachowuje naturalny zapach i kolor. </t>
  </si>
  <si>
    <t>64.</t>
  </si>
  <si>
    <t xml:space="preserve">Makaron pełnoziarnisty świdry fusilli 400g, składniki:mąka makaronowa pszenna pełnoziarnista. </t>
  </si>
  <si>
    <t>65.</t>
  </si>
  <si>
    <t xml:space="preserve">Makaron spaghetti 400-500g,  sporządzony z najwyższej jakości mąki, zawiera pszenicę durum, po ugotowaniu nie skleja się, jest twardy i sprężysty, zachowuje naturalny zapach i kolor. </t>
  </si>
  <si>
    <t>66.</t>
  </si>
  <si>
    <t xml:space="preserve">Makaron świderki 400-500g, sporządzony z najwyższej jakości mąki, zawiera pszenicę durum, po ugotowaniu nie skleja się, jest twardy i sprężysty,zachowuje naturalny zapach i kolor.  </t>
  </si>
  <si>
    <t>67.</t>
  </si>
  <si>
    <t xml:space="preserve">Makaron wstążka 400-500g, sporządzony z najwyższej jakości mąki, zawiera pszenicę durum, po ugotowaniu nie skleja się, jest twardy i sprężysty,zachowuje naturalny zapach i kolor. </t>
  </si>
  <si>
    <t>68.</t>
  </si>
  <si>
    <t>Malina mrożona 280g-500g</t>
  </si>
  <si>
    <t>69.</t>
  </si>
  <si>
    <t>Marchewka kostka mrożona 2500 g</t>
  </si>
  <si>
    <t>70.</t>
  </si>
  <si>
    <t>Marchewka mini mrożona 450g</t>
  </si>
  <si>
    <t>71.</t>
  </si>
  <si>
    <t>Marchewka mini mrożona  2500g</t>
  </si>
  <si>
    <t>72.</t>
  </si>
  <si>
    <t>Mąka pszenna poznańska lub wrocławska  1kg</t>
  </si>
  <si>
    <t>73.</t>
  </si>
  <si>
    <t>Mąka ziemniaczana superior 1kg</t>
  </si>
  <si>
    <t>74.</t>
  </si>
  <si>
    <t>Mieszanka warzyw suszonych-grys 500g</t>
  </si>
  <si>
    <t>75.</t>
  </si>
  <si>
    <t>Mieszanka kompotowa 2500g</t>
  </si>
  <si>
    <t>76.</t>
  </si>
  <si>
    <t>Miód naturalny wielokwiatowy 1000g</t>
  </si>
  <si>
    <t>77.</t>
  </si>
  <si>
    <t>Miód naturalny wielokwiatowy 400g</t>
  </si>
  <si>
    <t>78.</t>
  </si>
  <si>
    <t>Miś biszkoptowy z nadzieniem 30g</t>
  </si>
  <si>
    <t>79.</t>
  </si>
  <si>
    <t>Mus 100% ,100g owocowy, owocowo-warzywny  bez dodatku cukru , bez konserwantów, bogactwo błonnika, składniki: przeciery z: jabłek, marchwi owoców, soki z zagęszczonych soków z: jabłek i marchwi ,aromaty</t>
  </si>
  <si>
    <t>80.</t>
  </si>
  <si>
    <t>Musztarda 175-200g</t>
  </si>
  <si>
    <t>81.</t>
  </si>
  <si>
    <t>Natka pietruszki suszona 6g</t>
  </si>
  <si>
    <t>82.</t>
  </si>
  <si>
    <t>Ocet balsamiczny  biały 250ml</t>
  </si>
  <si>
    <t>83.</t>
  </si>
  <si>
    <t>Ocet jabłkowy 500ml</t>
  </si>
  <si>
    <t>84.</t>
  </si>
  <si>
    <t>Ocet 10% 500 ml</t>
  </si>
  <si>
    <t>85.</t>
  </si>
  <si>
    <t>Ogórek kiszony- opakowanie słoik 900-1000 ml</t>
  </si>
  <si>
    <t>86.</t>
  </si>
  <si>
    <t>Ogórek konserwowy 900 ml</t>
  </si>
  <si>
    <t>87.</t>
  </si>
  <si>
    <t>Olej rzepakowy 1L z pierwszego tłoczenia, filtrowany na zimno (na etapie butelkowania), naturalne źródło Omega-3, naturalny, tradycyjny sposób wytwarzania, zawartość kwasów jednonienasyconych powyżej 50%, kwasów wielonienasyconych poniżej 40%,</t>
  </si>
  <si>
    <t>88.</t>
  </si>
  <si>
    <t>Oregano 10g</t>
  </si>
  <si>
    <t>89.</t>
  </si>
  <si>
    <t>Papryka słodka mielona 20 g</t>
  </si>
  <si>
    <t>90.</t>
  </si>
  <si>
    <t>Papryka słodka wędzona 20g</t>
  </si>
  <si>
    <t>91.</t>
  </si>
  <si>
    <t>Pieprz czarny drobnomielony 20g</t>
  </si>
  <si>
    <t>92.</t>
  </si>
  <si>
    <t>Płatki kukurydziane bez cukru 500g-1000g</t>
  </si>
  <si>
    <t>93.</t>
  </si>
  <si>
    <t>Płatki owsiane górskie 400-500g</t>
  </si>
  <si>
    <t>94.</t>
  </si>
  <si>
    <t>Pomidory krojone bez skórki 400g,  składniki: pomidory krojone , sok pomidorowy, sól, regulator kwasowości: kwas cytrynowy</t>
  </si>
  <si>
    <t>95.</t>
  </si>
  <si>
    <t>Porzeczka czarna mrożona 2500g</t>
  </si>
  <si>
    <t>96.</t>
  </si>
  <si>
    <t>Proszek do pieczenia bez fosnoranów 30g</t>
  </si>
  <si>
    <t>97.</t>
  </si>
  <si>
    <t>Przyparawa do mięsa 500 g</t>
  </si>
  <si>
    <t>szt</t>
  </si>
  <si>
    <t>98.</t>
  </si>
  <si>
    <t>Przyprawa w płynie z wyciągiem z lubczyka bez glutaminianu sodu 960 g</t>
  </si>
  <si>
    <t>99.</t>
  </si>
  <si>
    <t>Przyprawa warzywna do potraw 150g Skład:sól morska, suszone warzywa 32% (marchew, pasternak, cebula, ziemniaki, seler, pomidory, por, papryka, natka pietruszki), cukier, lubczyk, pieprz czarny, kurkuma, czosnek, koper</t>
  </si>
  <si>
    <t>100.</t>
  </si>
  <si>
    <t>Ryż biały długoziarnisty  1kg</t>
  </si>
  <si>
    <t>101.</t>
  </si>
  <si>
    <t>Ryż brązowy 4x100g</t>
  </si>
  <si>
    <t>102.</t>
  </si>
  <si>
    <t>Seler konserwowy, słoik szklany 370-500ml</t>
  </si>
  <si>
    <t>103.</t>
  </si>
  <si>
    <t>Soda oczyszczona 70g-80g</t>
  </si>
  <si>
    <t>104.</t>
  </si>
  <si>
    <t>Sok jabłkowy 100%bez dodatku cukru, 1L</t>
  </si>
  <si>
    <t>105.</t>
  </si>
  <si>
    <t>Sok multiwitamina 100%  1L bez dodatku cukru</t>
  </si>
  <si>
    <t>106.</t>
  </si>
  <si>
    <t>Sok pomarańczowy 100%  1L bez dodatku cukru</t>
  </si>
  <si>
    <t>107.</t>
  </si>
  <si>
    <t>Sok wieloowocowy  zagęszczony butelka 300ml</t>
  </si>
  <si>
    <t>108.</t>
  </si>
  <si>
    <t>Sok wieloowocowy lub jednoowocowy100%, kartonik 200ml, z zagęszczonego soku, bez dodatku cukru</t>
  </si>
  <si>
    <t>109.</t>
  </si>
  <si>
    <t>Sok do wody bez konserwantów 420 ml</t>
  </si>
  <si>
    <t>110.</t>
  </si>
  <si>
    <t>Sól morska o obniżonej zawartości sodu  /sodowo-potasowa/ drobnoziarnista 1kg</t>
  </si>
  <si>
    <t>111.</t>
  </si>
  <si>
    <t>Sól spożywcza jodowana 1kg</t>
  </si>
  <si>
    <t>112.</t>
  </si>
  <si>
    <t>Szpinak mrożony 450g</t>
  </si>
  <si>
    <t>113.</t>
  </si>
  <si>
    <t>Truskawka mrożona 2500g</t>
  </si>
  <si>
    <t>114.</t>
  </si>
  <si>
    <t>Truskawka mrożona 450g</t>
  </si>
  <si>
    <t>115.</t>
  </si>
  <si>
    <t>Tymianek 10g</t>
  </si>
  <si>
    <t>116.</t>
  </si>
  <si>
    <t>Wafle pełnoziarniste 100% naturalny produkt 45-50g</t>
  </si>
  <si>
    <t>117.</t>
  </si>
  <si>
    <t>Wafle ryżowe 130g mix</t>
  </si>
  <si>
    <t>118.</t>
  </si>
  <si>
    <t>Wafle tortowe 150g – 190g</t>
  </si>
  <si>
    <t>119.</t>
  </si>
  <si>
    <t>Warzywa na patelnię/bez frytek, pędów bambusa, ziemniaków/450g</t>
  </si>
  <si>
    <t>120.</t>
  </si>
  <si>
    <t>Włoszczyzna mrożona 2500g</t>
  </si>
  <si>
    <t>121.</t>
  </si>
  <si>
    <t>Woda mineralna,  niegazowana niskozmineralizowana 0,5l butelka</t>
  </si>
  <si>
    <t>122.</t>
  </si>
  <si>
    <t>Woda mineralna, niegazowana niskozmineralizowan 1,5l butelka</t>
  </si>
  <si>
    <t>123.</t>
  </si>
  <si>
    <t>Woda mineralna, niegazowana niskozmineralizowan 5l butelka</t>
  </si>
  <si>
    <t>124.</t>
  </si>
  <si>
    <t>Ziele angielskie  15g</t>
  </si>
  <si>
    <t>125.</t>
  </si>
  <si>
    <t>Zioła prowansalskie 10g</t>
  </si>
  <si>
    <t>126.</t>
  </si>
  <si>
    <t>Zupa jarzynowa - mieszanka/bez brukselki/mrożona 450g</t>
  </si>
  <si>
    <t>127.</t>
  </si>
  <si>
    <t>Żurek śląski folia, kubek 500g</t>
  </si>
  <si>
    <t>SUMA:</t>
  </si>
  <si>
    <t>Ilość</t>
  </si>
  <si>
    <t xml:space="preserve"> Cena jednostkowa netto w zł</t>
  </si>
  <si>
    <t>……………………………………………………………………..</t>
  </si>
  <si>
    <t>……………………………………………………</t>
  </si>
  <si>
    <t>miejscowość, data</t>
  </si>
  <si>
    <t>(podpis i pieczęć osoby/osób uprawnionych                            do reprezentowania Wykonawcy)</t>
  </si>
  <si>
    <t xml:space="preserve">Wartość brutto w zł </t>
  </si>
  <si>
    <t>Załącznik nr 1.1 do Ogłoszenia o przetargu ZSPRudz.26.1.1.2025</t>
  </si>
  <si>
    <t>Formularz wyceny zamówienia - RÓŻNE ARTYKUŁY SPOŻYWCZE - ZSP RUDZICZKA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</si>
</sst>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5]General"/>
    <numFmt numFmtId="165" formatCode="[$-415]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164" fontId="3" fillId="0" borderId="0"/>
    <xf numFmtId="0" fontId="1" fillId="0" borderId="0"/>
  </cellStyleXfs>
  <cellXfs count="51">
    <xf numFmtId="0" fontId="0" fillId="0" borderId="0" xfId="0"/>
    <xf numFmtId="164" fontId="4" fillId="3" borderId="11" xfId="2" applyFont="1" applyFill="1" applyBorder="1" applyAlignment="1">
      <alignment horizontal="left" vertical="top" wrapText="1"/>
    </xf>
    <xf numFmtId="164" fontId="4" fillId="3" borderId="11" xfId="2" applyFont="1" applyFill="1" applyBorder="1" applyAlignment="1">
      <alignment horizontal="center" vertical="center" wrapText="1"/>
    </xf>
    <xf numFmtId="164" fontId="4" fillId="3" borderId="11" xfId="2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164" fontId="4" fillId="0" borderId="13" xfId="2" applyFont="1" applyBorder="1" applyAlignment="1">
      <alignment horizontal="left" vertical="top" wrapText="1"/>
    </xf>
    <xf numFmtId="164" fontId="4" fillId="5" borderId="11" xfId="2" applyFont="1" applyFill="1" applyBorder="1" applyAlignment="1">
      <alignment horizontal="left" vertical="top" wrapText="1"/>
    </xf>
    <xf numFmtId="164" fontId="4" fillId="5" borderId="11" xfId="2" applyFont="1" applyFill="1" applyBorder="1" applyAlignment="1">
      <alignment horizontal="center" vertical="center" wrapText="1"/>
    </xf>
    <xf numFmtId="164" fontId="4" fillId="0" borderId="11" xfId="2" applyFont="1" applyBorder="1" applyAlignment="1">
      <alignment horizontal="left" vertical="top" wrapText="1"/>
    </xf>
    <xf numFmtId="164" fontId="5" fillId="0" borderId="11" xfId="2" applyFont="1" applyBorder="1" applyAlignment="1">
      <alignment horizontal="left" vertical="top" wrapText="1"/>
    </xf>
    <xf numFmtId="164" fontId="4" fillId="5" borderId="11" xfId="2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top" wrapText="1"/>
    </xf>
    <xf numFmtId="0" fontId="6" fillId="0" borderId="13" xfId="3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center" vertical="center" wrapText="1"/>
    </xf>
    <xf numFmtId="164" fontId="4" fillId="3" borderId="15" xfId="2" applyFont="1" applyFill="1" applyBorder="1" applyAlignment="1">
      <alignment horizontal="left" vertical="top" wrapText="1"/>
    </xf>
    <xf numFmtId="164" fontId="4" fillId="3" borderId="15" xfId="2" applyFont="1" applyFill="1" applyBorder="1" applyAlignment="1">
      <alignment horizontal="center" vertical="center" wrapText="1"/>
    </xf>
    <xf numFmtId="164" fontId="4" fillId="3" borderId="0" xfId="2" applyFont="1" applyFill="1" applyAlignment="1">
      <alignment horizontal="left" vertical="top" wrapText="1"/>
    </xf>
    <xf numFmtId="164" fontId="5" fillId="3" borderId="10" xfId="2" applyFont="1" applyFill="1" applyBorder="1" applyAlignment="1">
      <alignment horizontal="center" vertical="center" wrapText="1"/>
    </xf>
    <xf numFmtId="164" fontId="5" fillId="0" borderId="12" xfId="2" applyFont="1" applyBorder="1" applyAlignment="1">
      <alignment horizontal="center" vertical="center"/>
    </xf>
    <xf numFmtId="165" fontId="5" fillId="0" borderId="12" xfId="2" applyNumberFormat="1" applyFont="1" applyBorder="1" applyAlignment="1">
      <alignment horizontal="right" vertical="center"/>
    </xf>
    <xf numFmtId="9" fontId="5" fillId="0" borderId="12" xfId="1" applyFont="1" applyBorder="1" applyAlignment="1">
      <alignment horizontal="center" vertical="center"/>
    </xf>
    <xf numFmtId="165" fontId="5" fillId="4" borderId="19" xfId="2" applyNumberFormat="1" applyFont="1" applyFill="1" applyBorder="1" applyAlignment="1">
      <alignment horizontal="right" vertical="center"/>
    </xf>
    <xf numFmtId="164" fontId="5" fillId="0" borderId="11" xfId="2" applyFont="1" applyBorder="1" applyAlignment="1">
      <alignment horizontal="center" vertical="center"/>
    </xf>
    <xf numFmtId="165" fontId="5" fillId="0" borderId="16" xfId="2" applyNumberFormat="1" applyFont="1" applyBorder="1" applyAlignment="1">
      <alignment horizontal="right" vertical="center"/>
    </xf>
    <xf numFmtId="165" fontId="5" fillId="0" borderId="17" xfId="2" applyNumberFormat="1" applyFont="1" applyBorder="1" applyAlignment="1">
      <alignment horizontal="center" vertical="center"/>
    </xf>
    <xf numFmtId="165" fontId="8" fillId="0" borderId="18" xfId="2" applyNumberFormat="1" applyFont="1" applyBorder="1" applyAlignment="1">
      <alignment horizontal="right" vertical="center"/>
    </xf>
    <xf numFmtId="4" fontId="5" fillId="0" borderId="12" xfId="2" applyNumberFormat="1" applyFont="1" applyBorder="1" applyAlignment="1">
      <alignment horizontal="center" vertical="center"/>
    </xf>
    <xf numFmtId="0" fontId="5" fillId="0" borderId="0" xfId="0" applyFont="1"/>
    <xf numFmtId="164" fontId="7" fillId="0" borderId="4" xfId="2" applyFont="1" applyBorder="1" applyAlignment="1">
      <alignment horizontal="center" vertical="center" wrapText="1"/>
    </xf>
    <xf numFmtId="164" fontId="7" fillId="0" borderId="5" xfId="2" applyFont="1" applyBorder="1" applyAlignment="1">
      <alignment horizontal="center" vertical="center" wrapText="1"/>
    </xf>
    <xf numFmtId="164" fontId="7" fillId="0" borderId="2" xfId="2" applyFont="1" applyBorder="1" applyAlignment="1">
      <alignment horizontal="center" vertical="center" wrapText="1"/>
    </xf>
    <xf numFmtId="164" fontId="7" fillId="0" borderId="6" xfId="2" applyFont="1" applyBorder="1" applyAlignment="1">
      <alignment horizontal="center" vertical="center" wrapText="1"/>
    </xf>
    <xf numFmtId="164" fontId="7" fillId="0" borderId="3" xfId="2" applyFont="1" applyBorder="1" applyAlignment="1">
      <alignment horizontal="center" vertical="center" wrapText="1"/>
    </xf>
    <xf numFmtId="164" fontId="7" fillId="0" borderId="7" xfId="2" applyFont="1" applyBorder="1" applyAlignment="1">
      <alignment horizontal="center" vertical="center" wrapText="1"/>
    </xf>
    <xf numFmtId="164" fontId="7" fillId="0" borderId="8" xfId="2" applyFont="1" applyBorder="1" applyAlignment="1">
      <alignment horizontal="center" vertical="center" wrapText="1"/>
    </xf>
    <xf numFmtId="164" fontId="7" fillId="0" borderId="9" xfId="2" applyFont="1" applyBorder="1" applyAlignment="1">
      <alignment horizontal="center" vertical="center" wrapText="1"/>
    </xf>
    <xf numFmtId="164" fontId="5" fillId="0" borderId="0" xfId="2" applyFont="1"/>
    <xf numFmtId="164" fontId="5" fillId="0" borderId="0" xfId="2" applyFont="1" applyAlignment="1">
      <alignment horizontal="center"/>
    </xf>
    <xf numFmtId="164" fontId="5" fillId="0" borderId="0" xfId="2" applyFont="1" applyAlignment="1">
      <alignment horizontal="center" vertical="top"/>
    </xf>
    <xf numFmtId="164" fontId="9" fillId="6" borderId="1" xfId="2" applyFont="1" applyFill="1" applyBorder="1" applyAlignment="1">
      <alignment horizontal="right"/>
    </xf>
    <xf numFmtId="164" fontId="5" fillId="6" borderId="2" xfId="2" applyFont="1" applyFill="1" applyBorder="1" applyAlignment="1">
      <alignment horizontal="right"/>
    </xf>
    <xf numFmtId="164" fontId="5" fillId="6" borderId="3" xfId="2" applyFont="1" applyFill="1" applyBorder="1" applyAlignment="1">
      <alignment horizontal="right"/>
    </xf>
    <xf numFmtId="164" fontId="7" fillId="2" borderId="1" xfId="2" applyFont="1" applyFill="1" applyBorder="1" applyAlignment="1">
      <alignment horizontal="center"/>
    </xf>
    <xf numFmtId="164" fontId="7" fillId="2" borderId="2" xfId="2" applyFont="1" applyFill="1" applyBorder="1" applyAlignment="1">
      <alignment horizontal="center"/>
    </xf>
    <xf numFmtId="164" fontId="7" fillId="2" borderId="3" xfId="2" applyFont="1" applyFill="1" applyBorder="1" applyAlignment="1">
      <alignment horizontal="center"/>
    </xf>
    <xf numFmtId="164" fontId="7" fillId="0" borderId="1" xfId="2" applyFont="1" applyBorder="1" applyAlignment="1">
      <alignment horizontal="right"/>
    </xf>
    <xf numFmtId="164" fontId="7" fillId="0" borderId="2" xfId="2" applyFont="1" applyBorder="1" applyAlignment="1">
      <alignment horizontal="right"/>
    </xf>
    <xf numFmtId="164" fontId="7" fillId="0" borderId="3" xfId="2" applyFont="1" applyBorder="1" applyAlignment="1">
      <alignment horizontal="right"/>
    </xf>
    <xf numFmtId="164" fontId="4" fillId="0" borderId="0" xfId="2" applyFont="1" applyAlignment="1">
      <alignment horizontal="center"/>
    </xf>
    <xf numFmtId="164" fontId="4" fillId="0" borderId="0" xfId="2" applyFont="1" applyAlignment="1">
      <alignment horizontal="center" wrapText="1"/>
    </xf>
  </cellXfs>
  <cellStyles count="4">
    <cellStyle name="Excel Built-in Normal" xfId="2"/>
    <cellStyle name="Normalny" xfId="0" builtinId="0"/>
    <cellStyle name="Normalny 2" xfId="3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7"/>
  <sheetViews>
    <sheetView tabSelected="1" topLeftCell="A109" workbookViewId="0">
      <selection activeCell="K5" sqref="K5"/>
    </sheetView>
  </sheetViews>
  <sheetFormatPr defaultRowHeight="15" x14ac:dyDescent="0.25"/>
  <cols>
    <col min="1" max="1" width="6.28515625" style="28" customWidth="1"/>
    <col min="2" max="2" width="42.140625" style="28" customWidth="1"/>
    <col min="3" max="4" width="9.140625" style="28"/>
    <col min="5" max="5" width="14" style="28" customWidth="1"/>
    <col min="6" max="6" width="15.5703125" style="28" customWidth="1"/>
    <col min="7" max="7" width="9.140625" style="28"/>
    <col min="8" max="8" width="14.42578125" style="28" customWidth="1"/>
    <col min="9" max="16384" width="9.140625" style="28"/>
  </cols>
  <sheetData>
    <row r="1" spans="1:8" ht="15.75" thickBot="1" x14ac:dyDescent="0.3">
      <c r="A1" s="40" t="s">
        <v>269</v>
      </c>
      <c r="B1" s="41"/>
      <c r="C1" s="41"/>
      <c r="D1" s="41"/>
      <c r="E1" s="41"/>
      <c r="F1" s="41"/>
      <c r="G1" s="41"/>
      <c r="H1" s="42"/>
    </row>
    <row r="2" spans="1:8" ht="15.75" thickBot="1" x14ac:dyDescent="0.3">
      <c r="A2" s="43" t="s">
        <v>270</v>
      </c>
      <c r="B2" s="44"/>
      <c r="C2" s="44"/>
      <c r="D2" s="44"/>
      <c r="E2" s="44"/>
      <c r="F2" s="44"/>
      <c r="G2" s="44"/>
      <c r="H2" s="45"/>
    </row>
    <row r="3" spans="1:8" ht="43.5" thickBot="1" x14ac:dyDescent="0.3">
      <c r="A3" s="29" t="s">
        <v>0</v>
      </c>
      <c r="B3" s="30" t="s">
        <v>1</v>
      </c>
      <c r="C3" s="30" t="s">
        <v>2</v>
      </c>
      <c r="D3" s="31" t="s">
        <v>262</v>
      </c>
      <c r="E3" s="30" t="s">
        <v>263</v>
      </c>
      <c r="F3" s="32" t="s">
        <v>3</v>
      </c>
      <c r="G3" s="30" t="s">
        <v>4</v>
      </c>
      <c r="H3" s="33" t="s">
        <v>268</v>
      </c>
    </row>
    <row r="4" spans="1:8" ht="15.75" thickBot="1" x14ac:dyDescent="0.3">
      <c r="A4" s="34">
        <v>1</v>
      </c>
      <c r="B4" s="35">
        <v>2</v>
      </c>
      <c r="C4" s="35">
        <v>3</v>
      </c>
      <c r="D4" s="35">
        <v>4</v>
      </c>
      <c r="E4" s="35">
        <v>5</v>
      </c>
      <c r="F4" s="35">
        <v>6</v>
      </c>
      <c r="G4" s="35">
        <v>7</v>
      </c>
      <c r="H4" s="36">
        <v>8</v>
      </c>
    </row>
    <row r="5" spans="1:8" ht="75" x14ac:dyDescent="0.25">
      <c r="A5" s="18" t="s">
        <v>5</v>
      </c>
      <c r="B5" s="1" t="s">
        <v>6</v>
      </c>
      <c r="C5" s="2" t="s">
        <v>7</v>
      </c>
      <c r="D5" s="19">
        <v>750</v>
      </c>
      <c r="E5" s="27"/>
      <c r="F5" s="20">
        <f>ROUND((D5*E5),2)</f>
        <v>0</v>
      </c>
      <c r="G5" s="21"/>
      <c r="H5" s="22">
        <f>ROUND(((F5*G5)+F5),2)</f>
        <v>0</v>
      </c>
    </row>
    <row r="6" spans="1:8" x14ac:dyDescent="0.25">
      <c r="A6" s="18" t="s">
        <v>8</v>
      </c>
      <c r="B6" s="1" t="s">
        <v>9</v>
      </c>
      <c r="C6" s="2" t="s">
        <v>7</v>
      </c>
      <c r="D6" s="23">
        <v>5</v>
      </c>
      <c r="E6" s="27"/>
      <c r="F6" s="20">
        <f t="shared" ref="F6:F69" si="0">ROUND((D6*E6),2)</f>
        <v>0</v>
      </c>
      <c r="G6" s="21"/>
      <c r="H6" s="22">
        <f t="shared" ref="H6:H69" si="1">ROUND(((F6*G6)+F6),2)</f>
        <v>0</v>
      </c>
    </row>
    <row r="7" spans="1:8" ht="135" x14ac:dyDescent="0.25">
      <c r="A7" s="18" t="s">
        <v>10</v>
      </c>
      <c r="B7" s="1" t="s">
        <v>11</v>
      </c>
      <c r="C7" s="2" t="s">
        <v>7</v>
      </c>
      <c r="D7" s="23">
        <v>200</v>
      </c>
      <c r="E7" s="27"/>
      <c r="F7" s="20">
        <f t="shared" si="0"/>
        <v>0</v>
      </c>
      <c r="G7" s="21"/>
      <c r="H7" s="22">
        <f t="shared" si="1"/>
        <v>0</v>
      </c>
    </row>
    <row r="8" spans="1:8" x14ac:dyDescent="0.25">
      <c r="A8" s="18" t="s">
        <v>12</v>
      </c>
      <c r="B8" s="1" t="s">
        <v>13</v>
      </c>
      <c r="C8" s="2" t="s">
        <v>7</v>
      </c>
      <c r="D8" s="23">
        <v>20</v>
      </c>
      <c r="E8" s="27"/>
      <c r="F8" s="20">
        <f t="shared" si="0"/>
        <v>0</v>
      </c>
      <c r="G8" s="21"/>
      <c r="H8" s="22">
        <f t="shared" si="1"/>
        <v>0</v>
      </c>
    </row>
    <row r="9" spans="1:8" x14ac:dyDescent="0.25">
      <c r="A9" s="18" t="s">
        <v>14</v>
      </c>
      <c r="B9" s="1" t="s">
        <v>15</v>
      </c>
      <c r="C9" s="2" t="s">
        <v>7</v>
      </c>
      <c r="D9" s="23">
        <v>5</v>
      </c>
      <c r="E9" s="27"/>
      <c r="F9" s="20">
        <f t="shared" si="0"/>
        <v>0</v>
      </c>
      <c r="G9" s="21"/>
      <c r="H9" s="22">
        <f t="shared" si="1"/>
        <v>0</v>
      </c>
    </row>
    <row r="10" spans="1:8" x14ac:dyDescent="0.25">
      <c r="A10" s="18" t="s">
        <v>16</v>
      </c>
      <c r="B10" s="1" t="s">
        <v>17</v>
      </c>
      <c r="C10" s="2" t="s">
        <v>7</v>
      </c>
      <c r="D10" s="23">
        <v>100</v>
      </c>
      <c r="E10" s="27"/>
      <c r="F10" s="20">
        <f t="shared" si="0"/>
        <v>0</v>
      </c>
      <c r="G10" s="21"/>
      <c r="H10" s="22">
        <f t="shared" si="1"/>
        <v>0</v>
      </c>
    </row>
    <row r="11" spans="1:8" ht="30" x14ac:dyDescent="0.25">
      <c r="A11" s="18" t="s">
        <v>18</v>
      </c>
      <c r="B11" s="1" t="s">
        <v>19</v>
      </c>
      <c r="C11" s="2" t="s">
        <v>7</v>
      </c>
      <c r="D11" s="23">
        <v>150</v>
      </c>
      <c r="E11" s="27"/>
      <c r="F11" s="20">
        <f t="shared" si="0"/>
        <v>0</v>
      </c>
      <c r="G11" s="21"/>
      <c r="H11" s="22">
        <f t="shared" si="1"/>
        <v>0</v>
      </c>
    </row>
    <row r="12" spans="1:8" ht="30" x14ac:dyDescent="0.25">
      <c r="A12" s="18" t="s">
        <v>20</v>
      </c>
      <c r="B12" s="1" t="s">
        <v>21</v>
      </c>
      <c r="C12" s="3" t="s">
        <v>7</v>
      </c>
      <c r="D12" s="23">
        <v>50</v>
      </c>
      <c r="E12" s="27"/>
      <c r="F12" s="20">
        <f t="shared" si="0"/>
        <v>0</v>
      </c>
      <c r="G12" s="21"/>
      <c r="H12" s="22">
        <f t="shared" si="1"/>
        <v>0</v>
      </c>
    </row>
    <row r="13" spans="1:8" ht="30" x14ac:dyDescent="0.25">
      <c r="A13" s="18" t="s">
        <v>22</v>
      </c>
      <c r="B13" s="1" t="s">
        <v>23</v>
      </c>
      <c r="C13" s="2" t="s">
        <v>7</v>
      </c>
      <c r="D13" s="23">
        <v>10</v>
      </c>
      <c r="E13" s="27"/>
      <c r="F13" s="20">
        <f t="shared" si="0"/>
        <v>0</v>
      </c>
      <c r="G13" s="21"/>
      <c r="H13" s="22">
        <f t="shared" si="1"/>
        <v>0</v>
      </c>
    </row>
    <row r="14" spans="1:8" ht="45" x14ac:dyDescent="0.25">
      <c r="A14" s="18" t="s">
        <v>24</v>
      </c>
      <c r="B14" s="1" t="s">
        <v>25</v>
      </c>
      <c r="C14" s="3" t="s">
        <v>7</v>
      </c>
      <c r="D14" s="23">
        <v>60</v>
      </c>
      <c r="E14" s="27"/>
      <c r="F14" s="20">
        <f t="shared" si="0"/>
        <v>0</v>
      </c>
      <c r="G14" s="21"/>
      <c r="H14" s="22">
        <f t="shared" si="1"/>
        <v>0</v>
      </c>
    </row>
    <row r="15" spans="1:8" x14ac:dyDescent="0.25">
      <c r="A15" s="18" t="s">
        <v>26</v>
      </c>
      <c r="B15" s="1" t="s">
        <v>27</v>
      </c>
      <c r="C15" s="2" t="s">
        <v>7</v>
      </c>
      <c r="D15" s="23">
        <v>350</v>
      </c>
      <c r="E15" s="27"/>
      <c r="F15" s="20">
        <f t="shared" si="0"/>
        <v>0</v>
      </c>
      <c r="G15" s="21"/>
      <c r="H15" s="22">
        <f t="shared" si="1"/>
        <v>0</v>
      </c>
    </row>
    <row r="16" spans="1:8" x14ac:dyDescent="0.25">
      <c r="A16" s="18" t="s">
        <v>28</v>
      </c>
      <c r="B16" s="1" t="s">
        <v>29</v>
      </c>
      <c r="C16" s="2" t="s">
        <v>7</v>
      </c>
      <c r="D16" s="23">
        <v>30</v>
      </c>
      <c r="E16" s="27"/>
      <c r="F16" s="20">
        <f t="shared" si="0"/>
        <v>0</v>
      </c>
      <c r="G16" s="21"/>
      <c r="H16" s="22">
        <f t="shared" si="1"/>
        <v>0</v>
      </c>
    </row>
    <row r="17" spans="1:8" x14ac:dyDescent="0.25">
      <c r="A17" s="18" t="s">
        <v>30</v>
      </c>
      <c r="B17" s="1" t="s">
        <v>31</v>
      </c>
      <c r="C17" s="2" t="s">
        <v>7</v>
      </c>
      <c r="D17" s="23">
        <v>1600</v>
      </c>
      <c r="E17" s="27"/>
      <c r="F17" s="20">
        <f t="shared" si="0"/>
        <v>0</v>
      </c>
      <c r="G17" s="21"/>
      <c r="H17" s="22">
        <f t="shared" si="1"/>
        <v>0</v>
      </c>
    </row>
    <row r="18" spans="1:8" x14ac:dyDescent="0.25">
      <c r="A18" s="18" t="s">
        <v>32</v>
      </c>
      <c r="B18" s="1" t="s">
        <v>33</v>
      </c>
      <c r="C18" s="2" t="s">
        <v>7</v>
      </c>
      <c r="D18" s="23">
        <v>300</v>
      </c>
      <c r="E18" s="27"/>
      <c r="F18" s="20">
        <f t="shared" si="0"/>
        <v>0</v>
      </c>
      <c r="G18" s="21"/>
      <c r="H18" s="22">
        <f t="shared" si="1"/>
        <v>0</v>
      </c>
    </row>
    <row r="19" spans="1:8" x14ac:dyDescent="0.25">
      <c r="A19" s="18" t="s">
        <v>34</v>
      </c>
      <c r="B19" s="1" t="s">
        <v>35</v>
      </c>
      <c r="C19" s="2" t="s">
        <v>7</v>
      </c>
      <c r="D19" s="23">
        <v>5</v>
      </c>
      <c r="E19" s="27"/>
      <c r="F19" s="20">
        <f t="shared" si="0"/>
        <v>0</v>
      </c>
      <c r="G19" s="21"/>
      <c r="H19" s="22">
        <f t="shared" si="1"/>
        <v>0</v>
      </c>
    </row>
    <row r="20" spans="1:8" x14ac:dyDescent="0.25">
      <c r="A20" s="18" t="s">
        <v>36</v>
      </c>
      <c r="B20" s="1" t="s">
        <v>37</v>
      </c>
      <c r="C20" s="2" t="s">
        <v>7</v>
      </c>
      <c r="D20" s="23">
        <v>150</v>
      </c>
      <c r="E20" s="27"/>
      <c r="F20" s="20">
        <f t="shared" si="0"/>
        <v>0</v>
      </c>
      <c r="G20" s="21"/>
      <c r="H20" s="22">
        <f t="shared" si="1"/>
        <v>0</v>
      </c>
    </row>
    <row r="21" spans="1:8" x14ac:dyDescent="0.25">
      <c r="A21" s="18" t="s">
        <v>38</v>
      </c>
      <c r="B21" s="4" t="s">
        <v>39</v>
      </c>
      <c r="C21" s="2" t="s">
        <v>7</v>
      </c>
      <c r="D21" s="23">
        <v>5</v>
      </c>
      <c r="E21" s="27"/>
      <c r="F21" s="20">
        <f t="shared" si="0"/>
        <v>0</v>
      </c>
      <c r="G21" s="21"/>
      <c r="H21" s="22">
        <f t="shared" si="1"/>
        <v>0</v>
      </c>
    </row>
    <row r="22" spans="1:8" x14ac:dyDescent="0.25">
      <c r="A22" s="18" t="s">
        <v>40</v>
      </c>
      <c r="B22" s="1" t="s">
        <v>41</v>
      </c>
      <c r="C22" s="2" t="s">
        <v>7</v>
      </c>
      <c r="D22" s="23">
        <v>15</v>
      </c>
      <c r="E22" s="27"/>
      <c r="F22" s="20">
        <f t="shared" si="0"/>
        <v>0</v>
      </c>
      <c r="G22" s="21"/>
      <c r="H22" s="22">
        <f t="shared" si="1"/>
        <v>0</v>
      </c>
    </row>
    <row r="23" spans="1:8" x14ac:dyDescent="0.25">
      <c r="A23" s="18" t="s">
        <v>42</v>
      </c>
      <c r="B23" s="1" t="s">
        <v>43</v>
      </c>
      <c r="C23" s="2" t="s">
        <v>7</v>
      </c>
      <c r="D23" s="23">
        <v>5</v>
      </c>
      <c r="E23" s="27"/>
      <c r="F23" s="20">
        <f t="shared" si="0"/>
        <v>0</v>
      </c>
      <c r="G23" s="21"/>
      <c r="H23" s="22">
        <f t="shared" si="1"/>
        <v>0</v>
      </c>
    </row>
    <row r="24" spans="1:8" x14ac:dyDescent="0.25">
      <c r="A24" s="18" t="s">
        <v>44</v>
      </c>
      <c r="B24" s="1" t="s">
        <v>45</v>
      </c>
      <c r="C24" s="2" t="s">
        <v>7</v>
      </c>
      <c r="D24" s="23">
        <v>210</v>
      </c>
      <c r="E24" s="27"/>
      <c r="F24" s="20">
        <f t="shared" si="0"/>
        <v>0</v>
      </c>
      <c r="G24" s="21"/>
      <c r="H24" s="22">
        <f t="shared" si="1"/>
        <v>0</v>
      </c>
    </row>
    <row r="25" spans="1:8" x14ac:dyDescent="0.25">
      <c r="A25" s="18" t="s">
        <v>46</v>
      </c>
      <c r="B25" s="1" t="s">
        <v>47</v>
      </c>
      <c r="C25" s="2" t="s">
        <v>7</v>
      </c>
      <c r="D25" s="23">
        <v>5</v>
      </c>
      <c r="E25" s="27"/>
      <c r="F25" s="20">
        <f t="shared" si="0"/>
        <v>0</v>
      </c>
      <c r="G25" s="21"/>
      <c r="H25" s="22">
        <f t="shared" si="1"/>
        <v>0</v>
      </c>
    </row>
    <row r="26" spans="1:8" ht="60" x14ac:dyDescent="0.25">
      <c r="A26" s="18" t="s">
        <v>48</v>
      </c>
      <c r="B26" s="4" t="s">
        <v>49</v>
      </c>
      <c r="C26" s="2" t="s">
        <v>7</v>
      </c>
      <c r="D26" s="23">
        <v>55</v>
      </c>
      <c r="E26" s="27"/>
      <c r="F26" s="20">
        <f t="shared" si="0"/>
        <v>0</v>
      </c>
      <c r="G26" s="21"/>
      <c r="H26" s="22">
        <f t="shared" si="1"/>
        <v>0</v>
      </c>
    </row>
    <row r="27" spans="1:8" x14ac:dyDescent="0.25">
      <c r="A27" s="18" t="s">
        <v>50</v>
      </c>
      <c r="B27" s="1" t="s">
        <v>51</v>
      </c>
      <c r="C27" s="2" t="s">
        <v>7</v>
      </c>
      <c r="D27" s="23">
        <v>30</v>
      </c>
      <c r="E27" s="27"/>
      <c r="F27" s="20">
        <f t="shared" si="0"/>
        <v>0</v>
      </c>
      <c r="G27" s="21"/>
      <c r="H27" s="22">
        <f t="shared" si="1"/>
        <v>0</v>
      </c>
    </row>
    <row r="28" spans="1:8" x14ac:dyDescent="0.25">
      <c r="A28" s="18" t="s">
        <v>52</v>
      </c>
      <c r="B28" s="1" t="s">
        <v>53</v>
      </c>
      <c r="C28" s="2" t="s">
        <v>7</v>
      </c>
      <c r="D28" s="23">
        <v>5</v>
      </c>
      <c r="E28" s="27"/>
      <c r="F28" s="20">
        <f t="shared" si="0"/>
        <v>0</v>
      </c>
      <c r="G28" s="21"/>
      <c r="H28" s="22">
        <f t="shared" si="1"/>
        <v>0</v>
      </c>
    </row>
    <row r="29" spans="1:8" x14ac:dyDescent="0.25">
      <c r="A29" s="18" t="s">
        <v>54</v>
      </c>
      <c r="B29" s="1" t="s">
        <v>55</v>
      </c>
      <c r="C29" s="2" t="s">
        <v>7</v>
      </c>
      <c r="D29" s="23">
        <v>10</v>
      </c>
      <c r="E29" s="27"/>
      <c r="F29" s="20">
        <f t="shared" si="0"/>
        <v>0</v>
      </c>
      <c r="G29" s="21"/>
      <c r="H29" s="22">
        <f t="shared" si="1"/>
        <v>0</v>
      </c>
    </row>
    <row r="30" spans="1:8" x14ac:dyDescent="0.25">
      <c r="A30" s="18" t="s">
        <v>56</v>
      </c>
      <c r="B30" s="1" t="s">
        <v>57</v>
      </c>
      <c r="C30" s="3" t="s">
        <v>7</v>
      </c>
      <c r="D30" s="23">
        <v>5</v>
      </c>
      <c r="E30" s="27"/>
      <c r="F30" s="20">
        <f t="shared" si="0"/>
        <v>0</v>
      </c>
      <c r="G30" s="21"/>
      <c r="H30" s="22">
        <f t="shared" si="1"/>
        <v>0</v>
      </c>
    </row>
    <row r="31" spans="1:8" x14ac:dyDescent="0.25">
      <c r="A31" s="18" t="s">
        <v>58</v>
      </c>
      <c r="B31" s="1" t="s">
        <v>59</v>
      </c>
      <c r="C31" s="2" t="s">
        <v>7</v>
      </c>
      <c r="D31" s="23">
        <v>110</v>
      </c>
      <c r="E31" s="27"/>
      <c r="F31" s="20">
        <f t="shared" si="0"/>
        <v>0</v>
      </c>
      <c r="G31" s="21"/>
      <c r="H31" s="22">
        <f t="shared" si="1"/>
        <v>0</v>
      </c>
    </row>
    <row r="32" spans="1:8" ht="45" x14ac:dyDescent="0.25">
      <c r="A32" s="18" t="s">
        <v>60</v>
      </c>
      <c r="B32" s="1" t="s">
        <v>61</v>
      </c>
      <c r="C32" s="2" t="s">
        <v>7</v>
      </c>
      <c r="D32" s="23">
        <v>190</v>
      </c>
      <c r="E32" s="27"/>
      <c r="F32" s="20">
        <f t="shared" si="0"/>
        <v>0</v>
      </c>
      <c r="G32" s="21"/>
      <c r="H32" s="22">
        <f t="shared" si="1"/>
        <v>0</v>
      </c>
    </row>
    <row r="33" spans="1:8" x14ac:dyDescent="0.25">
      <c r="A33" s="18" t="s">
        <v>62</v>
      </c>
      <c r="B33" s="1" t="s">
        <v>63</v>
      </c>
      <c r="C33" s="2" t="s">
        <v>7</v>
      </c>
      <c r="D33" s="23">
        <v>5</v>
      </c>
      <c r="E33" s="27"/>
      <c r="F33" s="20">
        <f t="shared" si="0"/>
        <v>0</v>
      </c>
      <c r="G33" s="21"/>
      <c r="H33" s="22">
        <f t="shared" si="1"/>
        <v>0</v>
      </c>
    </row>
    <row r="34" spans="1:8" x14ac:dyDescent="0.25">
      <c r="A34" s="18" t="s">
        <v>64</v>
      </c>
      <c r="B34" s="1" t="s">
        <v>65</v>
      </c>
      <c r="C34" s="2" t="s">
        <v>7</v>
      </c>
      <c r="D34" s="23">
        <v>10</v>
      </c>
      <c r="E34" s="27"/>
      <c r="F34" s="20">
        <f t="shared" si="0"/>
        <v>0</v>
      </c>
      <c r="G34" s="21"/>
      <c r="H34" s="22">
        <f t="shared" si="1"/>
        <v>0</v>
      </c>
    </row>
    <row r="35" spans="1:8" ht="30" x14ac:dyDescent="0.25">
      <c r="A35" s="18" t="s">
        <v>66</v>
      </c>
      <c r="B35" s="1" t="s">
        <v>67</v>
      </c>
      <c r="C35" s="2" t="s">
        <v>7</v>
      </c>
      <c r="D35" s="23">
        <v>10</v>
      </c>
      <c r="E35" s="27"/>
      <c r="F35" s="20">
        <f t="shared" si="0"/>
        <v>0</v>
      </c>
      <c r="G35" s="21"/>
      <c r="H35" s="22">
        <f t="shared" si="1"/>
        <v>0</v>
      </c>
    </row>
    <row r="36" spans="1:8" x14ac:dyDescent="0.25">
      <c r="A36" s="18" t="s">
        <v>68</v>
      </c>
      <c r="B36" s="1" t="s">
        <v>69</v>
      </c>
      <c r="C36" s="2" t="s">
        <v>7</v>
      </c>
      <c r="D36" s="23">
        <v>5</v>
      </c>
      <c r="E36" s="27"/>
      <c r="F36" s="20">
        <f t="shared" si="0"/>
        <v>0</v>
      </c>
      <c r="G36" s="21"/>
      <c r="H36" s="22">
        <f t="shared" si="1"/>
        <v>0</v>
      </c>
    </row>
    <row r="37" spans="1:8" ht="45" x14ac:dyDescent="0.25">
      <c r="A37" s="18" t="s">
        <v>70</v>
      </c>
      <c r="B37" s="1" t="s">
        <v>71</v>
      </c>
      <c r="C37" s="2" t="s">
        <v>7</v>
      </c>
      <c r="D37" s="23">
        <v>30</v>
      </c>
      <c r="E37" s="27"/>
      <c r="F37" s="20">
        <f t="shared" si="0"/>
        <v>0</v>
      </c>
      <c r="G37" s="21"/>
      <c r="H37" s="22">
        <f t="shared" si="1"/>
        <v>0</v>
      </c>
    </row>
    <row r="38" spans="1:8" ht="45" x14ac:dyDescent="0.25">
      <c r="A38" s="18" t="s">
        <v>72</v>
      </c>
      <c r="B38" s="1" t="s">
        <v>73</v>
      </c>
      <c r="C38" s="2" t="s">
        <v>7</v>
      </c>
      <c r="D38" s="23">
        <v>15</v>
      </c>
      <c r="E38" s="27"/>
      <c r="F38" s="20">
        <f t="shared" si="0"/>
        <v>0</v>
      </c>
      <c r="G38" s="21"/>
      <c r="H38" s="22">
        <f t="shared" si="1"/>
        <v>0</v>
      </c>
    </row>
    <row r="39" spans="1:8" ht="60" x14ac:dyDescent="0.25">
      <c r="A39" s="18" t="s">
        <v>74</v>
      </c>
      <c r="B39" s="1" t="s">
        <v>75</v>
      </c>
      <c r="C39" s="2" t="s">
        <v>7</v>
      </c>
      <c r="D39" s="23">
        <v>240</v>
      </c>
      <c r="E39" s="27"/>
      <c r="F39" s="20">
        <f t="shared" si="0"/>
        <v>0</v>
      </c>
      <c r="G39" s="21"/>
      <c r="H39" s="22">
        <f t="shared" si="1"/>
        <v>0</v>
      </c>
    </row>
    <row r="40" spans="1:8" ht="30" x14ac:dyDescent="0.25">
      <c r="A40" s="18" t="s">
        <v>76</v>
      </c>
      <c r="B40" s="1" t="s">
        <v>77</v>
      </c>
      <c r="C40" s="2" t="s">
        <v>7</v>
      </c>
      <c r="D40" s="23">
        <v>300</v>
      </c>
      <c r="E40" s="27"/>
      <c r="F40" s="20">
        <f t="shared" si="0"/>
        <v>0</v>
      </c>
      <c r="G40" s="21"/>
      <c r="H40" s="22">
        <f t="shared" si="1"/>
        <v>0</v>
      </c>
    </row>
    <row r="41" spans="1:8" ht="45" x14ac:dyDescent="0.25">
      <c r="A41" s="18" t="s">
        <v>78</v>
      </c>
      <c r="B41" s="1" t="s">
        <v>79</v>
      </c>
      <c r="C41" s="2" t="s">
        <v>7</v>
      </c>
      <c r="D41" s="23">
        <v>10</v>
      </c>
      <c r="E41" s="27"/>
      <c r="F41" s="20">
        <f t="shared" si="0"/>
        <v>0</v>
      </c>
      <c r="G41" s="21"/>
      <c r="H41" s="22">
        <f t="shared" si="1"/>
        <v>0</v>
      </c>
    </row>
    <row r="42" spans="1:8" x14ac:dyDescent="0.25">
      <c r="A42" s="18" t="s">
        <v>80</v>
      </c>
      <c r="B42" s="1" t="s">
        <v>81</v>
      </c>
      <c r="C42" s="2" t="s">
        <v>7</v>
      </c>
      <c r="D42" s="23">
        <v>5</v>
      </c>
      <c r="E42" s="27"/>
      <c r="F42" s="20">
        <f t="shared" si="0"/>
        <v>0</v>
      </c>
      <c r="G42" s="21"/>
      <c r="H42" s="22">
        <f t="shared" si="1"/>
        <v>0</v>
      </c>
    </row>
    <row r="43" spans="1:8" x14ac:dyDescent="0.25">
      <c r="A43" s="18" t="s">
        <v>82</v>
      </c>
      <c r="B43" s="1" t="s">
        <v>83</v>
      </c>
      <c r="C43" s="2" t="s">
        <v>7</v>
      </c>
      <c r="D43" s="23">
        <v>20</v>
      </c>
      <c r="E43" s="27"/>
      <c r="F43" s="20">
        <f t="shared" si="0"/>
        <v>0</v>
      </c>
      <c r="G43" s="21"/>
      <c r="H43" s="22">
        <f t="shared" si="1"/>
        <v>0</v>
      </c>
    </row>
    <row r="44" spans="1:8" x14ac:dyDescent="0.25">
      <c r="A44" s="18" t="s">
        <v>84</v>
      </c>
      <c r="B44" s="1" t="s">
        <v>85</v>
      </c>
      <c r="C44" s="2" t="s">
        <v>7</v>
      </c>
      <c r="D44" s="23">
        <v>5</v>
      </c>
      <c r="E44" s="27"/>
      <c r="F44" s="20">
        <f t="shared" si="0"/>
        <v>0</v>
      </c>
      <c r="G44" s="21"/>
      <c r="H44" s="22">
        <f t="shared" si="1"/>
        <v>0</v>
      </c>
    </row>
    <row r="45" spans="1:8" x14ac:dyDescent="0.25">
      <c r="A45" s="18" t="s">
        <v>86</v>
      </c>
      <c r="B45" s="1" t="s">
        <v>87</v>
      </c>
      <c r="C45" s="2" t="s">
        <v>7</v>
      </c>
      <c r="D45" s="23">
        <v>35</v>
      </c>
      <c r="E45" s="27"/>
      <c r="F45" s="20">
        <f t="shared" si="0"/>
        <v>0</v>
      </c>
      <c r="G45" s="21"/>
      <c r="H45" s="22">
        <f t="shared" si="1"/>
        <v>0</v>
      </c>
    </row>
    <row r="46" spans="1:8" x14ac:dyDescent="0.25">
      <c r="A46" s="18" t="s">
        <v>88</v>
      </c>
      <c r="B46" s="5" t="s">
        <v>89</v>
      </c>
      <c r="C46" s="2" t="s">
        <v>7</v>
      </c>
      <c r="D46" s="23">
        <v>30</v>
      </c>
      <c r="E46" s="27"/>
      <c r="F46" s="20">
        <f t="shared" si="0"/>
        <v>0</v>
      </c>
      <c r="G46" s="21"/>
      <c r="H46" s="22">
        <f t="shared" si="1"/>
        <v>0</v>
      </c>
    </row>
    <row r="47" spans="1:8" x14ac:dyDescent="0.25">
      <c r="A47" s="18" t="s">
        <v>90</v>
      </c>
      <c r="B47" s="1" t="s">
        <v>91</v>
      </c>
      <c r="C47" s="2" t="s">
        <v>7</v>
      </c>
      <c r="D47" s="23">
        <v>45</v>
      </c>
      <c r="E47" s="27"/>
      <c r="F47" s="20">
        <f t="shared" si="0"/>
        <v>0</v>
      </c>
      <c r="G47" s="21"/>
      <c r="H47" s="22">
        <f t="shared" si="1"/>
        <v>0</v>
      </c>
    </row>
    <row r="48" spans="1:8" x14ac:dyDescent="0.25">
      <c r="A48" s="18" t="s">
        <v>92</v>
      </c>
      <c r="B48" s="1" t="s">
        <v>93</v>
      </c>
      <c r="C48" s="2" t="s">
        <v>7</v>
      </c>
      <c r="D48" s="23">
        <v>5</v>
      </c>
      <c r="E48" s="27"/>
      <c r="F48" s="20">
        <f t="shared" si="0"/>
        <v>0</v>
      </c>
      <c r="G48" s="21"/>
      <c r="H48" s="22">
        <f t="shared" si="1"/>
        <v>0</v>
      </c>
    </row>
    <row r="49" spans="1:8" x14ac:dyDescent="0.25">
      <c r="A49" s="18" t="s">
        <v>94</v>
      </c>
      <c r="B49" s="1" t="s">
        <v>95</v>
      </c>
      <c r="C49" s="2" t="s">
        <v>7</v>
      </c>
      <c r="D49" s="23">
        <v>100</v>
      </c>
      <c r="E49" s="27"/>
      <c r="F49" s="20">
        <f t="shared" si="0"/>
        <v>0</v>
      </c>
      <c r="G49" s="21"/>
      <c r="H49" s="22">
        <f t="shared" si="1"/>
        <v>0</v>
      </c>
    </row>
    <row r="50" spans="1:8" x14ac:dyDescent="0.25">
      <c r="A50" s="18" t="s">
        <v>96</v>
      </c>
      <c r="B50" s="1" t="s">
        <v>97</v>
      </c>
      <c r="C50" s="2" t="s">
        <v>7</v>
      </c>
      <c r="D50" s="23">
        <v>20</v>
      </c>
      <c r="E50" s="27"/>
      <c r="F50" s="20">
        <f t="shared" si="0"/>
        <v>0</v>
      </c>
      <c r="G50" s="21"/>
      <c r="H50" s="22">
        <f t="shared" si="1"/>
        <v>0</v>
      </c>
    </row>
    <row r="51" spans="1:8" ht="45" x14ac:dyDescent="0.25">
      <c r="A51" s="18" t="s">
        <v>98</v>
      </c>
      <c r="B51" s="1" t="s">
        <v>99</v>
      </c>
      <c r="C51" s="2" t="s">
        <v>7</v>
      </c>
      <c r="D51" s="23">
        <v>15</v>
      </c>
      <c r="E51" s="27"/>
      <c r="F51" s="20">
        <f t="shared" si="0"/>
        <v>0</v>
      </c>
      <c r="G51" s="21"/>
      <c r="H51" s="22">
        <f t="shared" si="1"/>
        <v>0</v>
      </c>
    </row>
    <row r="52" spans="1:8" ht="45" x14ac:dyDescent="0.25">
      <c r="A52" s="18" t="s">
        <v>100</v>
      </c>
      <c r="B52" s="1" t="s">
        <v>101</v>
      </c>
      <c r="C52" s="2" t="s">
        <v>7</v>
      </c>
      <c r="D52" s="23">
        <v>60</v>
      </c>
      <c r="E52" s="27"/>
      <c r="F52" s="20">
        <f t="shared" si="0"/>
        <v>0</v>
      </c>
      <c r="G52" s="21"/>
      <c r="H52" s="22">
        <f t="shared" si="1"/>
        <v>0</v>
      </c>
    </row>
    <row r="53" spans="1:8" ht="45" x14ac:dyDescent="0.25">
      <c r="A53" s="18" t="s">
        <v>102</v>
      </c>
      <c r="B53" s="1" t="s">
        <v>103</v>
      </c>
      <c r="C53" s="2" t="s">
        <v>7</v>
      </c>
      <c r="D53" s="23">
        <v>280</v>
      </c>
      <c r="E53" s="27"/>
      <c r="F53" s="20">
        <f t="shared" si="0"/>
        <v>0</v>
      </c>
      <c r="G53" s="21"/>
      <c r="H53" s="22">
        <f t="shared" si="1"/>
        <v>0</v>
      </c>
    </row>
    <row r="54" spans="1:8" ht="45" x14ac:dyDescent="0.25">
      <c r="A54" s="18" t="s">
        <v>104</v>
      </c>
      <c r="B54" s="1" t="s">
        <v>105</v>
      </c>
      <c r="C54" s="2" t="s">
        <v>7</v>
      </c>
      <c r="D54" s="23">
        <v>370</v>
      </c>
      <c r="E54" s="27"/>
      <c r="F54" s="20">
        <f t="shared" si="0"/>
        <v>0</v>
      </c>
      <c r="G54" s="21"/>
      <c r="H54" s="22">
        <f t="shared" si="1"/>
        <v>0</v>
      </c>
    </row>
    <row r="55" spans="1:8" x14ac:dyDescent="0.25">
      <c r="A55" s="18" t="s">
        <v>106</v>
      </c>
      <c r="B55" s="1" t="s">
        <v>107</v>
      </c>
      <c r="C55" s="2" t="s">
        <v>7</v>
      </c>
      <c r="D55" s="23">
        <v>5</v>
      </c>
      <c r="E55" s="27"/>
      <c r="F55" s="20">
        <f t="shared" si="0"/>
        <v>0</v>
      </c>
      <c r="G55" s="21"/>
      <c r="H55" s="22">
        <f t="shared" si="1"/>
        <v>0</v>
      </c>
    </row>
    <row r="56" spans="1:8" ht="30" x14ac:dyDescent="0.25">
      <c r="A56" s="18" t="s">
        <v>108</v>
      </c>
      <c r="B56" s="1" t="s">
        <v>109</v>
      </c>
      <c r="C56" s="2" t="s">
        <v>7</v>
      </c>
      <c r="D56" s="23">
        <v>150</v>
      </c>
      <c r="E56" s="27"/>
      <c r="F56" s="20">
        <f t="shared" si="0"/>
        <v>0</v>
      </c>
      <c r="G56" s="21"/>
      <c r="H56" s="22">
        <f t="shared" si="1"/>
        <v>0</v>
      </c>
    </row>
    <row r="57" spans="1:8" x14ac:dyDescent="0.25">
      <c r="A57" s="18" t="s">
        <v>110</v>
      </c>
      <c r="B57" s="1" t="s">
        <v>111</v>
      </c>
      <c r="C57" s="2" t="s">
        <v>7</v>
      </c>
      <c r="D57" s="23">
        <v>10</v>
      </c>
      <c r="E57" s="27"/>
      <c r="F57" s="20">
        <f t="shared" si="0"/>
        <v>0</v>
      </c>
      <c r="G57" s="21"/>
      <c r="H57" s="22">
        <f t="shared" si="1"/>
        <v>0</v>
      </c>
    </row>
    <row r="58" spans="1:8" ht="30" x14ac:dyDescent="0.25">
      <c r="A58" s="18" t="s">
        <v>112</v>
      </c>
      <c r="B58" s="1" t="s">
        <v>113</v>
      </c>
      <c r="C58" s="2" t="s">
        <v>7</v>
      </c>
      <c r="D58" s="23">
        <v>25</v>
      </c>
      <c r="E58" s="27"/>
      <c r="F58" s="20">
        <f t="shared" si="0"/>
        <v>0</v>
      </c>
      <c r="G58" s="21"/>
      <c r="H58" s="22">
        <f t="shared" si="1"/>
        <v>0</v>
      </c>
    </row>
    <row r="59" spans="1:8" x14ac:dyDescent="0.25">
      <c r="A59" s="18" t="s">
        <v>114</v>
      </c>
      <c r="B59" s="17" t="s">
        <v>115</v>
      </c>
      <c r="C59" s="2" t="s">
        <v>7</v>
      </c>
      <c r="D59" s="23">
        <v>10</v>
      </c>
      <c r="E59" s="27"/>
      <c r="F59" s="20">
        <f t="shared" si="0"/>
        <v>0</v>
      </c>
      <c r="G59" s="21"/>
      <c r="H59" s="22">
        <f t="shared" si="1"/>
        <v>0</v>
      </c>
    </row>
    <row r="60" spans="1:8" x14ac:dyDescent="0.25">
      <c r="A60" s="18" t="s">
        <v>116</v>
      </c>
      <c r="B60" s="1" t="s">
        <v>117</v>
      </c>
      <c r="C60" s="2" t="s">
        <v>7</v>
      </c>
      <c r="D60" s="23">
        <v>15</v>
      </c>
      <c r="E60" s="27"/>
      <c r="F60" s="20">
        <f t="shared" si="0"/>
        <v>0</v>
      </c>
      <c r="G60" s="21"/>
      <c r="H60" s="22">
        <f t="shared" si="1"/>
        <v>0</v>
      </c>
    </row>
    <row r="61" spans="1:8" x14ac:dyDescent="0.25">
      <c r="A61" s="18" t="s">
        <v>118</v>
      </c>
      <c r="B61" s="17" t="s">
        <v>119</v>
      </c>
      <c r="C61" s="2" t="s">
        <v>7</v>
      </c>
      <c r="D61" s="23">
        <v>35</v>
      </c>
      <c r="E61" s="27"/>
      <c r="F61" s="20">
        <f t="shared" si="0"/>
        <v>0</v>
      </c>
      <c r="G61" s="21"/>
      <c r="H61" s="22">
        <f t="shared" si="1"/>
        <v>0</v>
      </c>
    </row>
    <row r="62" spans="1:8" x14ac:dyDescent="0.25">
      <c r="A62" s="18" t="s">
        <v>120</v>
      </c>
      <c r="B62" s="1" t="s">
        <v>121</v>
      </c>
      <c r="C62" s="2" t="s">
        <v>7</v>
      </c>
      <c r="D62" s="23">
        <v>10</v>
      </c>
      <c r="E62" s="27"/>
      <c r="F62" s="20">
        <f t="shared" si="0"/>
        <v>0</v>
      </c>
      <c r="G62" s="21"/>
      <c r="H62" s="22">
        <f t="shared" si="1"/>
        <v>0</v>
      </c>
    </row>
    <row r="63" spans="1:8" ht="60" x14ac:dyDescent="0.25">
      <c r="A63" s="18" t="s">
        <v>122</v>
      </c>
      <c r="B63" s="1" t="s">
        <v>123</v>
      </c>
      <c r="C63" s="2" t="s">
        <v>7</v>
      </c>
      <c r="D63" s="23">
        <v>30</v>
      </c>
      <c r="E63" s="27"/>
      <c r="F63" s="20">
        <f t="shared" si="0"/>
        <v>0</v>
      </c>
      <c r="G63" s="21"/>
      <c r="H63" s="22">
        <f t="shared" si="1"/>
        <v>0</v>
      </c>
    </row>
    <row r="64" spans="1:8" ht="75" x14ac:dyDescent="0.25">
      <c r="A64" s="18" t="s">
        <v>124</v>
      </c>
      <c r="B64" s="1" t="s">
        <v>125</v>
      </c>
      <c r="C64" s="2" t="s">
        <v>7</v>
      </c>
      <c r="D64" s="23">
        <v>65</v>
      </c>
      <c r="E64" s="27"/>
      <c r="F64" s="20">
        <f t="shared" si="0"/>
        <v>0</v>
      </c>
      <c r="G64" s="21"/>
      <c r="H64" s="22">
        <f t="shared" si="1"/>
        <v>0</v>
      </c>
    </row>
    <row r="65" spans="1:8" ht="60" x14ac:dyDescent="0.25">
      <c r="A65" s="18" t="s">
        <v>126</v>
      </c>
      <c r="B65" s="6" t="s">
        <v>127</v>
      </c>
      <c r="C65" s="7" t="s">
        <v>7</v>
      </c>
      <c r="D65" s="23">
        <v>10</v>
      </c>
      <c r="E65" s="27"/>
      <c r="F65" s="20">
        <f t="shared" si="0"/>
        <v>0</v>
      </c>
      <c r="G65" s="21"/>
      <c r="H65" s="22">
        <f t="shared" si="1"/>
        <v>0</v>
      </c>
    </row>
    <row r="66" spans="1:8" ht="60" x14ac:dyDescent="0.25">
      <c r="A66" s="18" t="s">
        <v>128</v>
      </c>
      <c r="B66" s="1" t="s">
        <v>129</v>
      </c>
      <c r="C66" s="2" t="s">
        <v>7</v>
      </c>
      <c r="D66" s="23">
        <v>80</v>
      </c>
      <c r="E66" s="27"/>
      <c r="F66" s="20">
        <f t="shared" si="0"/>
        <v>0</v>
      </c>
      <c r="G66" s="21"/>
      <c r="H66" s="22">
        <f t="shared" si="1"/>
        <v>0</v>
      </c>
    </row>
    <row r="67" spans="1:8" ht="60" x14ac:dyDescent="0.25">
      <c r="A67" s="18" t="s">
        <v>130</v>
      </c>
      <c r="B67" s="1" t="s">
        <v>131</v>
      </c>
      <c r="C67" s="2" t="s">
        <v>7</v>
      </c>
      <c r="D67" s="23">
        <v>10</v>
      </c>
      <c r="E67" s="27"/>
      <c r="F67" s="20">
        <f t="shared" si="0"/>
        <v>0</v>
      </c>
      <c r="G67" s="21"/>
      <c r="H67" s="22">
        <f t="shared" si="1"/>
        <v>0</v>
      </c>
    </row>
    <row r="68" spans="1:8" ht="45" x14ac:dyDescent="0.25">
      <c r="A68" s="18" t="s">
        <v>132</v>
      </c>
      <c r="B68" s="1" t="s">
        <v>133</v>
      </c>
      <c r="C68" s="2" t="s">
        <v>7</v>
      </c>
      <c r="D68" s="23">
        <v>135</v>
      </c>
      <c r="E68" s="27"/>
      <c r="F68" s="20">
        <f t="shared" si="0"/>
        <v>0</v>
      </c>
      <c r="G68" s="21"/>
      <c r="H68" s="22">
        <f t="shared" si="1"/>
        <v>0</v>
      </c>
    </row>
    <row r="69" spans="1:8" ht="60" x14ac:dyDescent="0.25">
      <c r="A69" s="18" t="s">
        <v>134</v>
      </c>
      <c r="B69" s="1" t="s">
        <v>135</v>
      </c>
      <c r="C69" s="2" t="s">
        <v>7</v>
      </c>
      <c r="D69" s="23">
        <v>145</v>
      </c>
      <c r="E69" s="27"/>
      <c r="F69" s="20">
        <f t="shared" si="0"/>
        <v>0</v>
      </c>
      <c r="G69" s="21"/>
      <c r="H69" s="22">
        <f t="shared" si="1"/>
        <v>0</v>
      </c>
    </row>
    <row r="70" spans="1:8" ht="60" x14ac:dyDescent="0.25">
      <c r="A70" s="18" t="s">
        <v>136</v>
      </c>
      <c r="B70" s="1" t="s">
        <v>137</v>
      </c>
      <c r="C70" s="2" t="s">
        <v>7</v>
      </c>
      <c r="D70" s="23">
        <v>30</v>
      </c>
      <c r="E70" s="27"/>
      <c r="F70" s="20">
        <f t="shared" ref="F70:F131" si="2">ROUND((D70*E70),2)</f>
        <v>0</v>
      </c>
      <c r="G70" s="21"/>
      <c r="H70" s="22">
        <f t="shared" ref="H70:H131" si="3">ROUND(((F70*G70)+F70),2)</f>
        <v>0</v>
      </c>
    </row>
    <row r="71" spans="1:8" ht="60" x14ac:dyDescent="0.25">
      <c r="A71" s="18" t="s">
        <v>138</v>
      </c>
      <c r="B71" s="8" t="s">
        <v>139</v>
      </c>
      <c r="C71" s="2" t="s">
        <v>7</v>
      </c>
      <c r="D71" s="23">
        <v>5</v>
      </c>
      <c r="E71" s="27"/>
      <c r="F71" s="20">
        <f t="shared" si="2"/>
        <v>0</v>
      </c>
      <c r="G71" s="21"/>
      <c r="H71" s="22">
        <f t="shared" si="3"/>
        <v>0</v>
      </c>
    </row>
    <row r="72" spans="1:8" x14ac:dyDescent="0.25">
      <c r="A72" s="18" t="s">
        <v>140</v>
      </c>
      <c r="B72" s="1" t="s">
        <v>141</v>
      </c>
      <c r="C72" s="2" t="s">
        <v>7</v>
      </c>
      <c r="D72" s="23">
        <v>5</v>
      </c>
      <c r="E72" s="27"/>
      <c r="F72" s="20">
        <f t="shared" si="2"/>
        <v>0</v>
      </c>
      <c r="G72" s="21"/>
      <c r="H72" s="22">
        <f t="shared" si="3"/>
        <v>0</v>
      </c>
    </row>
    <row r="73" spans="1:8" x14ac:dyDescent="0.25">
      <c r="A73" s="18" t="s">
        <v>142</v>
      </c>
      <c r="B73" s="1" t="s">
        <v>143</v>
      </c>
      <c r="C73" s="2" t="s">
        <v>7</v>
      </c>
      <c r="D73" s="23">
        <v>5</v>
      </c>
      <c r="E73" s="27"/>
      <c r="F73" s="20">
        <f t="shared" si="2"/>
        <v>0</v>
      </c>
      <c r="G73" s="21"/>
      <c r="H73" s="22">
        <f t="shared" si="3"/>
        <v>0</v>
      </c>
    </row>
    <row r="74" spans="1:8" x14ac:dyDescent="0.25">
      <c r="A74" s="18" t="s">
        <v>144</v>
      </c>
      <c r="B74" s="9" t="s">
        <v>145</v>
      </c>
      <c r="C74" s="2" t="s">
        <v>7</v>
      </c>
      <c r="D74" s="23">
        <v>20</v>
      </c>
      <c r="E74" s="27"/>
      <c r="F74" s="20">
        <f t="shared" si="2"/>
        <v>0</v>
      </c>
      <c r="G74" s="21"/>
      <c r="H74" s="22">
        <f t="shared" si="3"/>
        <v>0</v>
      </c>
    </row>
    <row r="75" spans="1:8" x14ac:dyDescent="0.25">
      <c r="A75" s="18" t="s">
        <v>146</v>
      </c>
      <c r="B75" s="1" t="s">
        <v>147</v>
      </c>
      <c r="C75" s="2" t="s">
        <v>7</v>
      </c>
      <c r="D75" s="23">
        <v>10</v>
      </c>
      <c r="E75" s="27"/>
      <c r="F75" s="20">
        <f t="shared" si="2"/>
        <v>0</v>
      </c>
      <c r="G75" s="21"/>
      <c r="H75" s="22">
        <f t="shared" si="3"/>
        <v>0</v>
      </c>
    </row>
    <row r="76" spans="1:8" x14ac:dyDescent="0.25">
      <c r="A76" s="18" t="s">
        <v>148</v>
      </c>
      <c r="B76" s="1" t="s">
        <v>149</v>
      </c>
      <c r="C76" s="2" t="s">
        <v>7</v>
      </c>
      <c r="D76" s="23">
        <v>200</v>
      </c>
      <c r="E76" s="27"/>
      <c r="F76" s="20">
        <f t="shared" si="2"/>
        <v>0</v>
      </c>
      <c r="G76" s="21"/>
      <c r="H76" s="22">
        <f t="shared" si="3"/>
        <v>0</v>
      </c>
    </row>
    <row r="77" spans="1:8" x14ac:dyDescent="0.25">
      <c r="A77" s="18" t="s">
        <v>150</v>
      </c>
      <c r="B77" s="1" t="s">
        <v>151</v>
      </c>
      <c r="C77" s="2" t="s">
        <v>7</v>
      </c>
      <c r="D77" s="23">
        <v>35</v>
      </c>
      <c r="E77" s="27"/>
      <c r="F77" s="20">
        <f t="shared" si="2"/>
        <v>0</v>
      </c>
      <c r="G77" s="21"/>
      <c r="H77" s="22">
        <f t="shared" si="3"/>
        <v>0</v>
      </c>
    </row>
    <row r="78" spans="1:8" x14ac:dyDescent="0.25">
      <c r="A78" s="18" t="s">
        <v>152</v>
      </c>
      <c r="B78" s="1" t="s">
        <v>153</v>
      </c>
      <c r="C78" s="3" t="s">
        <v>7</v>
      </c>
      <c r="D78" s="23">
        <v>5</v>
      </c>
      <c r="E78" s="27"/>
      <c r="F78" s="20">
        <f t="shared" si="2"/>
        <v>0</v>
      </c>
      <c r="G78" s="21"/>
      <c r="H78" s="22">
        <f t="shared" si="3"/>
        <v>0</v>
      </c>
    </row>
    <row r="79" spans="1:8" x14ac:dyDescent="0.25">
      <c r="A79" s="18" t="s">
        <v>154</v>
      </c>
      <c r="B79" s="6" t="s">
        <v>155</v>
      </c>
      <c r="C79" s="10" t="s">
        <v>7</v>
      </c>
      <c r="D79" s="23">
        <v>1</v>
      </c>
      <c r="E79" s="27"/>
      <c r="F79" s="20">
        <f t="shared" si="2"/>
        <v>0</v>
      </c>
      <c r="G79" s="21"/>
      <c r="H79" s="22">
        <f t="shared" si="3"/>
        <v>0</v>
      </c>
    </row>
    <row r="80" spans="1:8" x14ac:dyDescent="0.25">
      <c r="A80" s="18" t="s">
        <v>156</v>
      </c>
      <c r="B80" s="1" t="s">
        <v>157</v>
      </c>
      <c r="C80" s="2" t="s">
        <v>7</v>
      </c>
      <c r="D80" s="23">
        <v>120</v>
      </c>
      <c r="E80" s="27"/>
      <c r="F80" s="20">
        <f t="shared" si="2"/>
        <v>0</v>
      </c>
      <c r="G80" s="21"/>
      <c r="H80" s="22">
        <f t="shared" si="3"/>
        <v>0</v>
      </c>
    </row>
    <row r="81" spans="1:8" x14ac:dyDescent="0.25">
      <c r="A81" s="18" t="s">
        <v>158</v>
      </c>
      <c r="B81" s="1" t="s">
        <v>159</v>
      </c>
      <c r="C81" s="2" t="s">
        <v>7</v>
      </c>
      <c r="D81" s="23">
        <v>1</v>
      </c>
      <c r="E81" s="27"/>
      <c r="F81" s="20">
        <f t="shared" si="2"/>
        <v>0</v>
      </c>
      <c r="G81" s="21"/>
      <c r="H81" s="22">
        <f t="shared" si="3"/>
        <v>0</v>
      </c>
    </row>
    <row r="82" spans="1:8" x14ac:dyDescent="0.25">
      <c r="A82" s="18" t="s">
        <v>160</v>
      </c>
      <c r="B82" s="1" t="s">
        <v>161</v>
      </c>
      <c r="C82" s="3" t="s">
        <v>7</v>
      </c>
      <c r="D82" s="23">
        <v>150</v>
      </c>
      <c r="E82" s="27"/>
      <c r="F82" s="20">
        <f t="shared" si="2"/>
        <v>0</v>
      </c>
      <c r="G82" s="21"/>
      <c r="H82" s="22">
        <f t="shared" si="3"/>
        <v>0</v>
      </c>
    </row>
    <row r="83" spans="1:8" ht="90" x14ac:dyDescent="0.25">
      <c r="A83" s="18" t="s">
        <v>162</v>
      </c>
      <c r="B83" s="1" t="s">
        <v>163</v>
      </c>
      <c r="C83" s="2" t="s">
        <v>7</v>
      </c>
      <c r="D83" s="23">
        <v>1800</v>
      </c>
      <c r="E83" s="27"/>
      <c r="F83" s="20">
        <f t="shared" si="2"/>
        <v>0</v>
      </c>
      <c r="G83" s="21"/>
      <c r="H83" s="22">
        <f t="shared" si="3"/>
        <v>0</v>
      </c>
    </row>
    <row r="84" spans="1:8" x14ac:dyDescent="0.25">
      <c r="A84" s="18" t="s">
        <v>164</v>
      </c>
      <c r="B84" s="1" t="s">
        <v>165</v>
      </c>
      <c r="C84" s="2" t="s">
        <v>7</v>
      </c>
      <c r="D84" s="23">
        <v>5</v>
      </c>
      <c r="E84" s="27"/>
      <c r="F84" s="20">
        <f t="shared" si="2"/>
        <v>0</v>
      </c>
      <c r="G84" s="21"/>
      <c r="H84" s="22">
        <f t="shared" si="3"/>
        <v>0</v>
      </c>
    </row>
    <row r="85" spans="1:8" x14ac:dyDescent="0.25">
      <c r="A85" s="18" t="s">
        <v>166</v>
      </c>
      <c r="B85" s="1" t="s">
        <v>167</v>
      </c>
      <c r="C85" s="2" t="s">
        <v>7</v>
      </c>
      <c r="D85" s="23">
        <v>15</v>
      </c>
      <c r="E85" s="27"/>
      <c r="F85" s="20">
        <f t="shared" si="2"/>
        <v>0</v>
      </c>
      <c r="G85" s="21"/>
      <c r="H85" s="22">
        <f t="shared" si="3"/>
        <v>0</v>
      </c>
    </row>
    <row r="86" spans="1:8" x14ac:dyDescent="0.25">
      <c r="A86" s="18" t="s">
        <v>168</v>
      </c>
      <c r="B86" s="1" t="s">
        <v>169</v>
      </c>
      <c r="C86" s="2" t="s">
        <v>7</v>
      </c>
      <c r="D86" s="23">
        <v>1</v>
      </c>
      <c r="E86" s="27"/>
      <c r="F86" s="20">
        <f t="shared" si="2"/>
        <v>0</v>
      </c>
      <c r="G86" s="21"/>
      <c r="H86" s="22">
        <f t="shared" si="3"/>
        <v>0</v>
      </c>
    </row>
    <row r="87" spans="1:8" x14ac:dyDescent="0.25">
      <c r="A87" s="18" t="s">
        <v>170</v>
      </c>
      <c r="B87" s="1" t="s">
        <v>171</v>
      </c>
      <c r="C87" s="3" t="s">
        <v>7</v>
      </c>
      <c r="D87" s="23">
        <v>5</v>
      </c>
      <c r="E87" s="27"/>
      <c r="F87" s="20">
        <f t="shared" si="2"/>
        <v>0</v>
      </c>
      <c r="G87" s="21"/>
      <c r="H87" s="22">
        <f t="shared" si="3"/>
        <v>0</v>
      </c>
    </row>
    <row r="88" spans="1:8" x14ac:dyDescent="0.25">
      <c r="A88" s="18" t="s">
        <v>172</v>
      </c>
      <c r="B88" s="11" t="s">
        <v>173</v>
      </c>
      <c r="C88" s="3" t="s">
        <v>7</v>
      </c>
      <c r="D88" s="23">
        <v>2</v>
      </c>
      <c r="E88" s="27"/>
      <c r="F88" s="20">
        <f t="shared" si="2"/>
        <v>0</v>
      </c>
      <c r="G88" s="21"/>
      <c r="H88" s="22">
        <f t="shared" si="3"/>
        <v>0</v>
      </c>
    </row>
    <row r="89" spans="1:8" x14ac:dyDescent="0.25">
      <c r="A89" s="18" t="s">
        <v>174</v>
      </c>
      <c r="B89" s="1" t="s">
        <v>175</v>
      </c>
      <c r="C89" s="2" t="s">
        <v>7</v>
      </c>
      <c r="D89" s="23">
        <v>190</v>
      </c>
      <c r="E89" s="27"/>
      <c r="F89" s="20">
        <f t="shared" si="2"/>
        <v>0</v>
      </c>
      <c r="G89" s="21"/>
      <c r="H89" s="22">
        <f t="shared" si="3"/>
        <v>0</v>
      </c>
    </row>
    <row r="90" spans="1:8" x14ac:dyDescent="0.25">
      <c r="A90" s="18" t="s">
        <v>176</v>
      </c>
      <c r="B90" s="12" t="s">
        <v>177</v>
      </c>
      <c r="C90" s="2" t="s">
        <v>7</v>
      </c>
      <c r="D90" s="23">
        <v>10</v>
      </c>
      <c r="E90" s="27"/>
      <c r="F90" s="20">
        <f t="shared" si="2"/>
        <v>0</v>
      </c>
      <c r="G90" s="21"/>
      <c r="H90" s="22">
        <f t="shared" si="3"/>
        <v>0</v>
      </c>
    </row>
    <row r="91" spans="1:8" ht="90" x14ac:dyDescent="0.25">
      <c r="A91" s="18" t="s">
        <v>178</v>
      </c>
      <c r="B91" s="1" t="s">
        <v>179</v>
      </c>
      <c r="C91" s="3" t="s">
        <v>7</v>
      </c>
      <c r="D91" s="23">
        <v>145</v>
      </c>
      <c r="E91" s="27"/>
      <c r="F91" s="20">
        <f t="shared" si="2"/>
        <v>0</v>
      </c>
      <c r="G91" s="21"/>
      <c r="H91" s="22">
        <f t="shared" si="3"/>
        <v>0</v>
      </c>
    </row>
    <row r="92" spans="1:8" x14ac:dyDescent="0.25">
      <c r="A92" s="18" t="s">
        <v>180</v>
      </c>
      <c r="B92" s="1" t="s">
        <v>181</v>
      </c>
      <c r="C92" s="2" t="s">
        <v>7</v>
      </c>
      <c r="D92" s="23">
        <v>20</v>
      </c>
      <c r="E92" s="27"/>
      <c r="F92" s="20">
        <f t="shared" si="2"/>
        <v>0</v>
      </c>
      <c r="G92" s="21"/>
      <c r="H92" s="22">
        <f t="shared" si="3"/>
        <v>0</v>
      </c>
    </row>
    <row r="93" spans="1:8" x14ac:dyDescent="0.25">
      <c r="A93" s="18" t="s">
        <v>182</v>
      </c>
      <c r="B93" s="1" t="s">
        <v>183</v>
      </c>
      <c r="C93" s="2" t="s">
        <v>7</v>
      </c>
      <c r="D93" s="23">
        <v>110</v>
      </c>
      <c r="E93" s="27"/>
      <c r="F93" s="20">
        <f t="shared" si="2"/>
        <v>0</v>
      </c>
      <c r="G93" s="21"/>
      <c r="H93" s="22">
        <f t="shared" si="3"/>
        <v>0</v>
      </c>
    </row>
    <row r="94" spans="1:8" x14ac:dyDescent="0.25">
      <c r="A94" s="18" t="s">
        <v>184</v>
      </c>
      <c r="B94" s="1" t="s">
        <v>185</v>
      </c>
      <c r="C94" s="2" t="s">
        <v>7</v>
      </c>
      <c r="D94" s="23">
        <v>20</v>
      </c>
      <c r="E94" s="27"/>
      <c r="F94" s="20">
        <f t="shared" si="2"/>
        <v>0</v>
      </c>
      <c r="G94" s="21"/>
      <c r="H94" s="22">
        <f t="shared" si="3"/>
        <v>0</v>
      </c>
    </row>
    <row r="95" spans="1:8" x14ac:dyDescent="0.25">
      <c r="A95" s="18" t="s">
        <v>186</v>
      </c>
      <c r="B95" s="1" t="s">
        <v>187</v>
      </c>
      <c r="C95" s="2" t="s">
        <v>7</v>
      </c>
      <c r="D95" s="23">
        <v>65</v>
      </c>
      <c r="E95" s="27"/>
      <c r="F95" s="20">
        <f t="shared" si="2"/>
        <v>0</v>
      </c>
      <c r="G95" s="21"/>
      <c r="H95" s="22">
        <f t="shared" si="3"/>
        <v>0</v>
      </c>
    </row>
    <row r="96" spans="1:8" x14ac:dyDescent="0.25">
      <c r="A96" s="18" t="s">
        <v>188</v>
      </c>
      <c r="B96" s="1" t="s">
        <v>189</v>
      </c>
      <c r="C96" s="2" t="s">
        <v>7</v>
      </c>
      <c r="D96" s="23">
        <v>10</v>
      </c>
      <c r="E96" s="27"/>
      <c r="F96" s="20">
        <f t="shared" si="2"/>
        <v>0</v>
      </c>
      <c r="G96" s="21"/>
      <c r="H96" s="22">
        <f t="shared" si="3"/>
        <v>0</v>
      </c>
    </row>
    <row r="97" spans="1:8" x14ac:dyDescent="0.25">
      <c r="A97" s="18" t="s">
        <v>190</v>
      </c>
      <c r="B97" s="1" t="s">
        <v>191</v>
      </c>
      <c r="C97" s="2" t="s">
        <v>7</v>
      </c>
      <c r="D97" s="23">
        <v>15</v>
      </c>
      <c r="E97" s="27"/>
      <c r="F97" s="20">
        <f t="shared" si="2"/>
        <v>0</v>
      </c>
      <c r="G97" s="21"/>
      <c r="H97" s="22">
        <f t="shared" si="3"/>
        <v>0</v>
      </c>
    </row>
    <row r="98" spans="1:8" ht="45" x14ac:dyDescent="0.25">
      <c r="A98" s="18" t="s">
        <v>192</v>
      </c>
      <c r="B98" s="1" t="s">
        <v>193</v>
      </c>
      <c r="C98" s="2" t="s">
        <v>7</v>
      </c>
      <c r="D98" s="23">
        <v>280</v>
      </c>
      <c r="E98" s="27"/>
      <c r="F98" s="20">
        <f t="shared" si="2"/>
        <v>0</v>
      </c>
      <c r="G98" s="21"/>
      <c r="H98" s="22">
        <f t="shared" si="3"/>
        <v>0</v>
      </c>
    </row>
    <row r="99" spans="1:8" x14ac:dyDescent="0.25">
      <c r="A99" s="18" t="s">
        <v>194</v>
      </c>
      <c r="B99" s="1" t="s">
        <v>195</v>
      </c>
      <c r="C99" s="2" t="s">
        <v>7</v>
      </c>
      <c r="D99" s="23">
        <v>15</v>
      </c>
      <c r="E99" s="27"/>
      <c r="F99" s="20">
        <f t="shared" si="2"/>
        <v>0</v>
      </c>
      <c r="G99" s="21"/>
      <c r="H99" s="22">
        <f t="shared" si="3"/>
        <v>0</v>
      </c>
    </row>
    <row r="100" spans="1:8" x14ac:dyDescent="0.25">
      <c r="A100" s="18" t="s">
        <v>196</v>
      </c>
      <c r="B100" s="1" t="s">
        <v>197</v>
      </c>
      <c r="C100" s="2" t="s">
        <v>7</v>
      </c>
      <c r="D100" s="23">
        <v>25</v>
      </c>
      <c r="E100" s="27"/>
      <c r="F100" s="20">
        <f t="shared" si="2"/>
        <v>0</v>
      </c>
      <c r="G100" s="21"/>
      <c r="H100" s="22">
        <f t="shared" si="3"/>
        <v>0</v>
      </c>
    </row>
    <row r="101" spans="1:8" x14ac:dyDescent="0.25">
      <c r="A101" s="18" t="s">
        <v>198</v>
      </c>
      <c r="B101" s="13" t="s">
        <v>199</v>
      </c>
      <c r="C101" s="14" t="s">
        <v>200</v>
      </c>
      <c r="D101" s="23">
        <v>10</v>
      </c>
      <c r="E101" s="27"/>
      <c r="F101" s="20">
        <f t="shared" si="2"/>
        <v>0</v>
      </c>
      <c r="G101" s="21"/>
      <c r="H101" s="22">
        <f t="shared" si="3"/>
        <v>0</v>
      </c>
    </row>
    <row r="102" spans="1:8" ht="30" x14ac:dyDescent="0.25">
      <c r="A102" s="18" t="s">
        <v>201</v>
      </c>
      <c r="B102" s="1" t="s">
        <v>202</v>
      </c>
      <c r="C102" s="3" t="s">
        <v>7</v>
      </c>
      <c r="D102" s="23">
        <v>5</v>
      </c>
      <c r="E102" s="27"/>
      <c r="F102" s="20">
        <f t="shared" si="2"/>
        <v>0</v>
      </c>
      <c r="G102" s="21"/>
      <c r="H102" s="22">
        <f t="shared" si="3"/>
        <v>0</v>
      </c>
    </row>
    <row r="103" spans="1:8" ht="75" x14ac:dyDescent="0.25">
      <c r="A103" s="18" t="s">
        <v>203</v>
      </c>
      <c r="B103" s="1" t="s">
        <v>204</v>
      </c>
      <c r="C103" s="3" t="s">
        <v>7</v>
      </c>
      <c r="D103" s="23">
        <v>65</v>
      </c>
      <c r="E103" s="27"/>
      <c r="F103" s="20">
        <f t="shared" si="2"/>
        <v>0</v>
      </c>
      <c r="G103" s="21"/>
      <c r="H103" s="22">
        <f t="shared" si="3"/>
        <v>0</v>
      </c>
    </row>
    <row r="104" spans="1:8" x14ac:dyDescent="0.25">
      <c r="A104" s="18" t="s">
        <v>205</v>
      </c>
      <c r="B104" s="1" t="s">
        <v>206</v>
      </c>
      <c r="C104" s="2" t="s">
        <v>7</v>
      </c>
      <c r="D104" s="23">
        <v>180</v>
      </c>
      <c r="E104" s="27"/>
      <c r="F104" s="20">
        <f t="shared" si="2"/>
        <v>0</v>
      </c>
      <c r="G104" s="21"/>
      <c r="H104" s="22">
        <f t="shared" si="3"/>
        <v>0</v>
      </c>
    </row>
    <row r="105" spans="1:8" x14ac:dyDescent="0.25">
      <c r="A105" s="18" t="s">
        <v>207</v>
      </c>
      <c r="B105" s="1" t="s">
        <v>208</v>
      </c>
      <c r="C105" s="2" t="s">
        <v>7</v>
      </c>
      <c r="D105" s="23">
        <v>60</v>
      </c>
      <c r="E105" s="27"/>
      <c r="F105" s="20">
        <f t="shared" si="2"/>
        <v>0</v>
      </c>
      <c r="G105" s="21"/>
      <c r="H105" s="22">
        <f t="shared" si="3"/>
        <v>0</v>
      </c>
    </row>
    <row r="106" spans="1:8" x14ac:dyDescent="0.25">
      <c r="A106" s="18" t="s">
        <v>209</v>
      </c>
      <c r="B106" s="1" t="s">
        <v>210</v>
      </c>
      <c r="C106" s="2" t="s">
        <v>7</v>
      </c>
      <c r="D106" s="23">
        <v>5</v>
      </c>
      <c r="E106" s="27"/>
      <c r="F106" s="20">
        <f t="shared" si="2"/>
        <v>0</v>
      </c>
      <c r="G106" s="21"/>
      <c r="H106" s="22">
        <f t="shared" si="3"/>
        <v>0</v>
      </c>
    </row>
    <row r="107" spans="1:8" x14ac:dyDescent="0.25">
      <c r="A107" s="18" t="s">
        <v>211</v>
      </c>
      <c r="B107" s="1" t="s">
        <v>212</v>
      </c>
      <c r="C107" s="2" t="s">
        <v>7</v>
      </c>
      <c r="D107" s="23">
        <v>1</v>
      </c>
      <c r="E107" s="27"/>
      <c r="F107" s="20">
        <f t="shared" si="2"/>
        <v>0</v>
      </c>
      <c r="G107" s="21"/>
      <c r="H107" s="22">
        <f t="shared" si="3"/>
        <v>0</v>
      </c>
    </row>
    <row r="108" spans="1:8" x14ac:dyDescent="0.25">
      <c r="A108" s="18" t="s">
        <v>213</v>
      </c>
      <c r="B108" s="1" t="s">
        <v>214</v>
      </c>
      <c r="C108" s="2" t="s">
        <v>7</v>
      </c>
      <c r="D108" s="23">
        <v>10</v>
      </c>
      <c r="E108" s="27"/>
      <c r="F108" s="20">
        <f t="shared" si="2"/>
        <v>0</v>
      </c>
      <c r="G108" s="21"/>
      <c r="H108" s="22">
        <f t="shared" si="3"/>
        <v>0</v>
      </c>
    </row>
    <row r="109" spans="1:8" x14ac:dyDescent="0.25">
      <c r="A109" s="18" t="s">
        <v>215</v>
      </c>
      <c r="B109" s="1" t="s">
        <v>216</v>
      </c>
      <c r="C109" s="2" t="s">
        <v>7</v>
      </c>
      <c r="D109" s="23">
        <v>50</v>
      </c>
      <c r="E109" s="27"/>
      <c r="F109" s="20">
        <f t="shared" si="2"/>
        <v>0</v>
      </c>
      <c r="G109" s="21"/>
      <c r="H109" s="22">
        <f t="shared" si="3"/>
        <v>0</v>
      </c>
    </row>
    <row r="110" spans="1:8" ht="30" x14ac:dyDescent="0.25">
      <c r="A110" s="18" t="s">
        <v>217</v>
      </c>
      <c r="B110" s="1" t="s">
        <v>218</v>
      </c>
      <c r="C110" s="2" t="s">
        <v>7</v>
      </c>
      <c r="D110" s="23">
        <v>35</v>
      </c>
      <c r="E110" s="27"/>
      <c r="F110" s="20">
        <f t="shared" si="2"/>
        <v>0</v>
      </c>
      <c r="G110" s="21"/>
      <c r="H110" s="22">
        <f t="shared" si="3"/>
        <v>0</v>
      </c>
    </row>
    <row r="111" spans="1:8" x14ac:dyDescent="0.25">
      <c r="A111" s="18" t="s">
        <v>219</v>
      </c>
      <c r="B111" s="8" t="s">
        <v>220</v>
      </c>
      <c r="C111" s="2" t="s">
        <v>7</v>
      </c>
      <c r="D111" s="23">
        <v>250</v>
      </c>
      <c r="E111" s="27"/>
      <c r="F111" s="20">
        <f t="shared" si="2"/>
        <v>0</v>
      </c>
      <c r="G111" s="21"/>
      <c r="H111" s="22">
        <f t="shared" si="3"/>
        <v>0</v>
      </c>
    </row>
    <row r="112" spans="1:8" ht="45" x14ac:dyDescent="0.25">
      <c r="A112" s="18" t="s">
        <v>221</v>
      </c>
      <c r="B112" s="1" t="s">
        <v>222</v>
      </c>
      <c r="C112" s="2" t="s">
        <v>7</v>
      </c>
      <c r="D112" s="23">
        <v>1400</v>
      </c>
      <c r="E112" s="27"/>
      <c r="F112" s="20">
        <f t="shared" si="2"/>
        <v>0</v>
      </c>
      <c r="G112" s="21"/>
      <c r="H112" s="22">
        <f t="shared" si="3"/>
        <v>0</v>
      </c>
    </row>
    <row r="113" spans="1:8" x14ac:dyDescent="0.25">
      <c r="A113" s="18" t="s">
        <v>223</v>
      </c>
      <c r="B113" s="6" t="s">
        <v>224</v>
      </c>
      <c r="C113" s="7" t="s">
        <v>7</v>
      </c>
      <c r="D113" s="23">
        <v>10</v>
      </c>
      <c r="E113" s="27"/>
      <c r="F113" s="20">
        <f t="shared" si="2"/>
        <v>0</v>
      </c>
      <c r="G113" s="21"/>
      <c r="H113" s="22">
        <f t="shared" si="3"/>
        <v>0</v>
      </c>
    </row>
    <row r="114" spans="1:8" ht="30" x14ac:dyDescent="0.25">
      <c r="A114" s="18" t="s">
        <v>225</v>
      </c>
      <c r="B114" s="1" t="s">
        <v>226</v>
      </c>
      <c r="C114" s="2" t="s">
        <v>7</v>
      </c>
      <c r="D114" s="23">
        <v>5</v>
      </c>
      <c r="E114" s="27"/>
      <c r="F114" s="20">
        <f t="shared" si="2"/>
        <v>0</v>
      </c>
      <c r="G114" s="21"/>
      <c r="H114" s="22">
        <f t="shared" si="3"/>
        <v>0</v>
      </c>
    </row>
    <row r="115" spans="1:8" x14ac:dyDescent="0.25">
      <c r="A115" s="18" t="s">
        <v>227</v>
      </c>
      <c r="B115" s="1" t="s">
        <v>228</v>
      </c>
      <c r="C115" s="2" t="s">
        <v>7</v>
      </c>
      <c r="D115" s="23">
        <v>40</v>
      </c>
      <c r="E115" s="27"/>
      <c r="F115" s="20">
        <f t="shared" si="2"/>
        <v>0</v>
      </c>
      <c r="G115" s="21"/>
      <c r="H115" s="22">
        <f t="shared" si="3"/>
        <v>0</v>
      </c>
    </row>
    <row r="116" spans="1:8" x14ac:dyDescent="0.25">
      <c r="A116" s="18" t="s">
        <v>229</v>
      </c>
      <c r="B116" s="1" t="s">
        <v>230</v>
      </c>
      <c r="C116" s="2" t="s">
        <v>7</v>
      </c>
      <c r="D116" s="23">
        <v>5</v>
      </c>
      <c r="E116" s="27"/>
      <c r="F116" s="20">
        <f t="shared" si="2"/>
        <v>0</v>
      </c>
      <c r="G116" s="21"/>
      <c r="H116" s="22">
        <f t="shared" si="3"/>
        <v>0</v>
      </c>
    </row>
    <row r="117" spans="1:8" x14ac:dyDescent="0.25">
      <c r="A117" s="18" t="s">
        <v>231</v>
      </c>
      <c r="B117" s="1" t="s">
        <v>232</v>
      </c>
      <c r="C117" s="2" t="s">
        <v>7</v>
      </c>
      <c r="D117" s="23">
        <v>30</v>
      </c>
      <c r="E117" s="27"/>
      <c r="F117" s="20">
        <f t="shared" si="2"/>
        <v>0</v>
      </c>
      <c r="G117" s="21"/>
      <c r="H117" s="22">
        <f t="shared" si="3"/>
        <v>0</v>
      </c>
    </row>
    <row r="118" spans="1:8" x14ac:dyDescent="0.25">
      <c r="A118" s="18" t="s">
        <v>233</v>
      </c>
      <c r="B118" s="1" t="s">
        <v>234</v>
      </c>
      <c r="C118" s="2" t="s">
        <v>7</v>
      </c>
      <c r="D118" s="23">
        <v>130</v>
      </c>
      <c r="E118" s="27"/>
      <c r="F118" s="20">
        <f t="shared" si="2"/>
        <v>0</v>
      </c>
      <c r="G118" s="21"/>
      <c r="H118" s="22">
        <f t="shared" si="3"/>
        <v>0</v>
      </c>
    </row>
    <row r="119" spans="1:8" x14ac:dyDescent="0.25">
      <c r="A119" s="18" t="s">
        <v>235</v>
      </c>
      <c r="B119" s="1" t="s">
        <v>236</v>
      </c>
      <c r="C119" s="2" t="s">
        <v>7</v>
      </c>
      <c r="D119" s="23">
        <v>5</v>
      </c>
      <c r="E119" s="27"/>
      <c r="F119" s="20">
        <f t="shared" si="2"/>
        <v>0</v>
      </c>
      <c r="G119" s="21"/>
      <c r="H119" s="22">
        <f t="shared" si="3"/>
        <v>0</v>
      </c>
    </row>
    <row r="120" spans="1:8" ht="30" x14ac:dyDescent="0.25">
      <c r="A120" s="18" t="s">
        <v>237</v>
      </c>
      <c r="B120" s="1" t="s">
        <v>238</v>
      </c>
      <c r="C120" s="3" t="s">
        <v>7</v>
      </c>
      <c r="D120" s="23">
        <v>100</v>
      </c>
      <c r="E120" s="27"/>
      <c r="F120" s="20">
        <f t="shared" si="2"/>
        <v>0</v>
      </c>
      <c r="G120" s="21"/>
      <c r="H120" s="22">
        <f t="shared" si="3"/>
        <v>0</v>
      </c>
    </row>
    <row r="121" spans="1:8" x14ac:dyDescent="0.25">
      <c r="A121" s="18" t="s">
        <v>239</v>
      </c>
      <c r="B121" s="1" t="s">
        <v>240</v>
      </c>
      <c r="C121" s="2" t="s">
        <v>7</v>
      </c>
      <c r="D121" s="23">
        <v>70</v>
      </c>
      <c r="E121" s="27"/>
      <c r="F121" s="20">
        <f t="shared" si="2"/>
        <v>0</v>
      </c>
      <c r="G121" s="21"/>
      <c r="H121" s="22">
        <f t="shared" si="3"/>
        <v>0</v>
      </c>
    </row>
    <row r="122" spans="1:8" x14ac:dyDescent="0.25">
      <c r="A122" s="18" t="s">
        <v>241</v>
      </c>
      <c r="B122" s="1" t="s">
        <v>242</v>
      </c>
      <c r="C122" s="2" t="s">
        <v>7</v>
      </c>
      <c r="D122" s="23">
        <v>25</v>
      </c>
      <c r="E122" s="27"/>
      <c r="F122" s="20">
        <f t="shared" si="2"/>
        <v>0</v>
      </c>
      <c r="G122" s="21"/>
      <c r="H122" s="22">
        <f t="shared" si="3"/>
        <v>0</v>
      </c>
    </row>
    <row r="123" spans="1:8" ht="30" x14ac:dyDescent="0.25">
      <c r="A123" s="18" t="s">
        <v>243</v>
      </c>
      <c r="B123" s="1" t="s">
        <v>244</v>
      </c>
      <c r="C123" s="2" t="s">
        <v>7</v>
      </c>
      <c r="D123" s="23">
        <v>60</v>
      </c>
      <c r="E123" s="27"/>
      <c r="F123" s="20">
        <f t="shared" si="2"/>
        <v>0</v>
      </c>
      <c r="G123" s="21"/>
      <c r="H123" s="22">
        <f t="shared" si="3"/>
        <v>0</v>
      </c>
    </row>
    <row r="124" spans="1:8" x14ac:dyDescent="0.25">
      <c r="A124" s="18" t="s">
        <v>245</v>
      </c>
      <c r="B124" s="1" t="s">
        <v>246</v>
      </c>
      <c r="C124" s="2" t="s">
        <v>7</v>
      </c>
      <c r="D124" s="23">
        <v>5</v>
      </c>
      <c r="E124" s="27"/>
      <c r="F124" s="20">
        <f t="shared" si="2"/>
        <v>0</v>
      </c>
      <c r="G124" s="21"/>
      <c r="H124" s="22">
        <f t="shared" si="3"/>
        <v>0</v>
      </c>
    </row>
    <row r="125" spans="1:8" ht="30" x14ac:dyDescent="0.25">
      <c r="A125" s="18" t="s">
        <v>247</v>
      </c>
      <c r="B125" s="1" t="s">
        <v>248</v>
      </c>
      <c r="C125" s="2" t="s">
        <v>7</v>
      </c>
      <c r="D125" s="23">
        <v>50</v>
      </c>
      <c r="E125" s="27"/>
      <c r="F125" s="20">
        <f t="shared" si="2"/>
        <v>0</v>
      </c>
      <c r="G125" s="21"/>
      <c r="H125" s="22">
        <f t="shared" si="3"/>
        <v>0</v>
      </c>
    </row>
    <row r="126" spans="1:8" ht="30" x14ac:dyDescent="0.25">
      <c r="A126" s="18" t="s">
        <v>249</v>
      </c>
      <c r="B126" s="1" t="s">
        <v>250</v>
      </c>
      <c r="C126" s="2" t="s">
        <v>7</v>
      </c>
      <c r="D126" s="23">
        <v>250</v>
      </c>
      <c r="E126" s="27"/>
      <c r="F126" s="20">
        <f t="shared" si="2"/>
        <v>0</v>
      </c>
      <c r="G126" s="21"/>
      <c r="H126" s="22">
        <f t="shared" si="3"/>
        <v>0</v>
      </c>
    </row>
    <row r="127" spans="1:8" ht="30" x14ac:dyDescent="0.25">
      <c r="A127" s="18" t="s">
        <v>251</v>
      </c>
      <c r="B127" s="1" t="s">
        <v>252</v>
      </c>
      <c r="C127" s="2" t="s">
        <v>7</v>
      </c>
      <c r="D127" s="23">
        <v>5</v>
      </c>
      <c r="E127" s="27"/>
      <c r="F127" s="20">
        <f t="shared" si="2"/>
        <v>0</v>
      </c>
      <c r="G127" s="21"/>
      <c r="H127" s="22">
        <f t="shared" si="3"/>
        <v>0</v>
      </c>
    </row>
    <row r="128" spans="1:8" x14ac:dyDescent="0.25">
      <c r="A128" s="18" t="s">
        <v>253</v>
      </c>
      <c r="B128" s="1" t="s">
        <v>254</v>
      </c>
      <c r="C128" s="2" t="s">
        <v>7</v>
      </c>
      <c r="D128" s="23">
        <v>10</v>
      </c>
      <c r="E128" s="27"/>
      <c r="F128" s="20">
        <f t="shared" si="2"/>
        <v>0</v>
      </c>
      <c r="G128" s="21"/>
      <c r="H128" s="22">
        <f t="shared" si="3"/>
        <v>0</v>
      </c>
    </row>
    <row r="129" spans="1:8" x14ac:dyDescent="0.25">
      <c r="A129" s="18" t="s">
        <v>255</v>
      </c>
      <c r="B129" s="1" t="s">
        <v>256</v>
      </c>
      <c r="C129" s="2" t="s">
        <v>7</v>
      </c>
      <c r="D129" s="23">
        <v>10</v>
      </c>
      <c r="E129" s="27"/>
      <c r="F129" s="20">
        <f t="shared" si="2"/>
        <v>0</v>
      </c>
      <c r="G129" s="21"/>
      <c r="H129" s="22">
        <f t="shared" si="3"/>
        <v>0</v>
      </c>
    </row>
    <row r="130" spans="1:8" ht="30" x14ac:dyDescent="0.25">
      <c r="A130" s="18" t="s">
        <v>257</v>
      </c>
      <c r="B130" s="1" t="s">
        <v>258</v>
      </c>
      <c r="C130" s="2" t="s">
        <v>7</v>
      </c>
      <c r="D130" s="23">
        <v>25</v>
      </c>
      <c r="E130" s="27"/>
      <c r="F130" s="20">
        <f t="shared" si="2"/>
        <v>0</v>
      </c>
      <c r="G130" s="21"/>
      <c r="H130" s="22">
        <f t="shared" si="3"/>
        <v>0</v>
      </c>
    </row>
    <row r="131" spans="1:8" ht="15.75" thickBot="1" x14ac:dyDescent="0.3">
      <c r="A131" s="18" t="s">
        <v>259</v>
      </c>
      <c r="B131" s="15" t="s">
        <v>260</v>
      </c>
      <c r="C131" s="16" t="s">
        <v>7</v>
      </c>
      <c r="D131" s="23">
        <v>25</v>
      </c>
      <c r="E131" s="27"/>
      <c r="F131" s="20">
        <f t="shared" si="2"/>
        <v>0</v>
      </c>
      <c r="G131" s="21"/>
      <c r="H131" s="22">
        <f t="shared" si="3"/>
        <v>0</v>
      </c>
    </row>
    <row r="132" spans="1:8" ht="15.75" thickBot="1" x14ac:dyDescent="0.3">
      <c r="A132" s="46" t="s">
        <v>261</v>
      </c>
      <c r="B132" s="47"/>
      <c r="C132" s="47"/>
      <c r="D132" s="47"/>
      <c r="E132" s="48"/>
      <c r="F132" s="24">
        <f>SUM(F5:F131)</f>
        <v>0</v>
      </c>
      <c r="G132" s="25"/>
      <c r="H132" s="26">
        <f>SUM(H5:H131)</f>
        <v>0</v>
      </c>
    </row>
    <row r="135" spans="1:8" ht="30.6" customHeight="1" x14ac:dyDescent="0.25"/>
    <row r="136" spans="1:8" x14ac:dyDescent="0.25">
      <c r="A136" s="37"/>
      <c r="B136" s="38" t="s">
        <v>265</v>
      </c>
      <c r="C136" s="37"/>
      <c r="E136" s="49" t="s">
        <v>264</v>
      </c>
      <c r="F136" s="49"/>
      <c r="G136" s="49"/>
      <c r="H136" s="49"/>
    </row>
    <row r="137" spans="1:8" ht="34.15" customHeight="1" x14ac:dyDescent="0.25">
      <c r="A137" s="37"/>
      <c r="B137" s="39" t="s">
        <v>266</v>
      </c>
      <c r="C137" s="37"/>
      <c r="E137" s="50" t="s">
        <v>267</v>
      </c>
      <c r="F137" s="50"/>
      <c r="G137" s="50"/>
      <c r="H137" s="50"/>
    </row>
  </sheetData>
  <mergeCells count="5">
    <mergeCell ref="A1:H1"/>
    <mergeCell ref="A2:H2"/>
    <mergeCell ref="A132:E132"/>
    <mergeCell ref="E136:H136"/>
    <mergeCell ref="E137:H13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Intendent</dc:creator>
  <cp:lastModifiedBy>Użytkownik systemu Windows</cp:lastModifiedBy>
  <dcterms:created xsi:type="dcterms:W3CDTF">2015-06-05T18:17:20Z</dcterms:created>
  <dcterms:modified xsi:type="dcterms:W3CDTF">2025-01-03T08:35:12Z</dcterms:modified>
</cp:coreProperties>
</file>