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ekretariat\Desktop\Zywienie\przetarg cywilny\tabele do przetargu\"/>
    </mc:Choice>
  </mc:AlternateContent>
  <xr:revisionPtr revIDLastSave="0" documentId="13_ncr:1_{A2188A60-9B86-45D8-B2FB-6A5C194C73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1" i="1" l="1"/>
  <c r="H131" i="1" s="1"/>
  <c r="F85" i="1" l="1"/>
  <c r="H85" i="1" s="1"/>
  <c r="F110" i="1"/>
  <c r="H110" i="1" s="1"/>
  <c r="F97" i="1"/>
  <c r="H97" i="1" s="1"/>
  <c r="F83" i="1"/>
  <c r="H83" i="1" s="1"/>
  <c r="F42" i="1"/>
  <c r="H42" i="1" s="1"/>
  <c r="F37" i="1"/>
  <c r="H37" i="1" s="1"/>
  <c r="F126" i="1"/>
  <c r="H126" i="1" s="1"/>
  <c r="F31" i="1"/>
  <c r="H31" i="1" s="1"/>
  <c r="F91" i="1" l="1"/>
  <c r="H91" i="1" s="1"/>
  <c r="F76" i="1" l="1"/>
  <c r="H76" i="1" s="1"/>
  <c r="F70" i="1" l="1"/>
  <c r="H70" i="1" s="1"/>
  <c r="F72" i="1"/>
  <c r="H72" i="1" s="1"/>
  <c r="F74" i="1"/>
  <c r="H74" i="1" s="1"/>
  <c r="F47" i="1"/>
  <c r="H47" i="1" s="1"/>
  <c r="F88" i="1"/>
  <c r="H88" i="1" s="1"/>
  <c r="F30" i="1"/>
  <c r="H30" i="1" s="1"/>
  <c r="F7" i="1"/>
  <c r="H7" i="1" s="1"/>
  <c r="F13" i="1"/>
  <c r="H13" i="1" s="1"/>
  <c r="F124" i="1"/>
  <c r="H124" i="1" s="1"/>
  <c r="F18" i="1" l="1"/>
  <c r="H18" i="1" s="1"/>
  <c r="F127" i="1" l="1"/>
  <c r="H127" i="1" s="1"/>
  <c r="F128" i="1"/>
  <c r="H128" i="1" s="1"/>
  <c r="F51" i="1" l="1"/>
  <c r="H51" i="1" s="1"/>
  <c r="F122" i="1"/>
  <c r="H122" i="1" s="1"/>
  <c r="F102" i="1"/>
  <c r="H102" i="1" s="1"/>
  <c r="F75" i="1"/>
  <c r="H75" i="1" s="1"/>
  <c r="F24" i="1" l="1"/>
  <c r="H24" i="1" s="1"/>
  <c r="F118" i="1"/>
  <c r="H118" i="1" s="1"/>
  <c r="F32" i="1"/>
  <c r="H32" i="1" s="1"/>
  <c r="F89" i="1"/>
  <c r="H89" i="1" s="1"/>
  <c r="F46" i="1"/>
  <c r="H46" i="1" s="1"/>
  <c r="F45" i="1" l="1"/>
  <c r="H45" i="1" s="1"/>
  <c r="F106" i="1"/>
  <c r="H106" i="1" s="1"/>
  <c r="F117" i="1"/>
  <c r="H117" i="1" s="1"/>
  <c r="F54" i="1"/>
  <c r="H54" i="1" s="1"/>
  <c r="F55" i="1"/>
  <c r="H55" i="1" s="1"/>
  <c r="F81" i="1"/>
  <c r="H81" i="1" s="1"/>
  <c r="F38" i="1"/>
  <c r="H38" i="1" s="1"/>
  <c r="F104" i="1"/>
  <c r="H104" i="1" s="1"/>
  <c r="F66" i="1"/>
  <c r="H66" i="1" s="1"/>
  <c r="F67" i="1"/>
  <c r="H67" i="1" s="1"/>
  <c r="F111" i="1"/>
  <c r="H111" i="1" s="1"/>
  <c r="F116" i="1"/>
  <c r="H116" i="1" s="1"/>
  <c r="F34" i="1"/>
  <c r="H34" i="1" s="1"/>
  <c r="F23" i="1" l="1"/>
  <c r="H23" i="1" s="1"/>
  <c r="F96" i="1" l="1"/>
  <c r="H96" i="1" s="1"/>
  <c r="F105" i="1" l="1"/>
  <c r="H105" i="1" s="1"/>
  <c r="F10" i="1"/>
  <c r="H10" i="1" s="1"/>
  <c r="F77" i="1" l="1"/>
  <c r="H77" i="1" s="1"/>
  <c r="F78" i="1"/>
  <c r="H78" i="1" s="1"/>
  <c r="F115" i="1" l="1"/>
  <c r="H115" i="1" s="1"/>
  <c r="F20" i="1"/>
  <c r="H20" i="1" s="1"/>
  <c r="F79" i="1"/>
  <c r="H79" i="1" s="1"/>
  <c r="F80" i="1"/>
  <c r="H80" i="1" s="1"/>
  <c r="F49" i="1"/>
  <c r="H49" i="1" s="1"/>
  <c r="F36" i="1"/>
  <c r="H36" i="1" s="1"/>
  <c r="F107" i="1"/>
  <c r="H107" i="1" s="1"/>
  <c r="F52" i="1"/>
  <c r="H52" i="1" s="1"/>
  <c r="F87" i="1"/>
  <c r="H87" i="1" s="1"/>
  <c r="F64" i="1"/>
  <c r="H64" i="1" s="1"/>
  <c r="F33" i="1"/>
  <c r="H33" i="1" s="1"/>
  <c r="F27" i="1"/>
  <c r="H27" i="1" s="1"/>
  <c r="F103" i="1"/>
  <c r="H103" i="1" s="1"/>
  <c r="F19" i="1"/>
  <c r="H19" i="1" s="1"/>
  <c r="F22" i="1"/>
  <c r="H22" i="1" s="1"/>
  <c r="F61" i="1"/>
  <c r="H61" i="1" s="1"/>
  <c r="F63" i="1"/>
  <c r="H63" i="1" s="1"/>
  <c r="F25" i="1"/>
  <c r="H25" i="1" s="1"/>
  <c r="F120" i="1"/>
  <c r="H120" i="1" s="1"/>
  <c r="F98" i="1"/>
  <c r="H98" i="1" s="1"/>
  <c r="F99" i="1"/>
  <c r="H99" i="1" s="1"/>
  <c r="F95" i="1"/>
  <c r="H95" i="1" s="1"/>
  <c r="F130" i="1"/>
  <c r="H130" i="1" s="1"/>
  <c r="F21" i="1"/>
  <c r="H21" i="1" s="1"/>
  <c r="F44" i="1"/>
  <c r="H44" i="1" s="1"/>
  <c r="F60" i="1"/>
  <c r="H60" i="1" s="1"/>
  <c r="F84" i="1"/>
  <c r="H84" i="1" s="1"/>
  <c r="F9" i="1"/>
  <c r="H9" i="1" s="1"/>
  <c r="F108" i="1"/>
  <c r="H108" i="1" s="1"/>
  <c r="F73" i="1"/>
  <c r="H73" i="1" s="1"/>
  <c r="F69" i="1"/>
  <c r="H69" i="1" s="1"/>
  <c r="F121" i="1"/>
  <c r="H121" i="1" s="1"/>
  <c r="F65" i="1"/>
  <c r="H65" i="1" s="1"/>
  <c r="F71" i="1"/>
  <c r="H71" i="1" s="1"/>
  <c r="F68" i="1"/>
  <c r="H68" i="1" s="1"/>
  <c r="F109" i="1"/>
  <c r="H109" i="1" s="1"/>
  <c r="F40" i="1"/>
  <c r="H40" i="1" s="1"/>
  <c r="F133" i="1"/>
  <c r="H133" i="1" s="1"/>
  <c r="F12" i="1"/>
  <c r="H12" i="1" s="1"/>
  <c r="F53" i="1"/>
  <c r="H53" i="1" s="1"/>
  <c r="F114" i="1"/>
  <c r="H114" i="1" s="1"/>
  <c r="F48" i="1"/>
  <c r="H48" i="1" s="1"/>
  <c r="F86" i="1"/>
  <c r="H86" i="1" s="1"/>
  <c r="F132" i="1"/>
  <c r="H132" i="1" s="1"/>
  <c r="F62" i="1"/>
  <c r="H62" i="1" s="1"/>
  <c r="F8" i="1"/>
  <c r="H8" i="1" s="1"/>
  <c r="F50" i="1"/>
  <c r="H50" i="1" s="1"/>
  <c r="F94" i="1"/>
  <c r="H94" i="1" s="1"/>
  <c r="F29" i="1"/>
  <c r="H29" i="1" s="1"/>
  <c r="F11" i="1"/>
  <c r="H11" i="1" s="1"/>
  <c r="F41" i="1"/>
  <c r="H41" i="1" s="1"/>
  <c r="F82" i="1"/>
  <c r="H82" i="1" s="1"/>
  <c r="F6" i="1"/>
  <c r="H6" i="1" s="1"/>
  <c r="F112" i="1"/>
  <c r="H112" i="1" s="1"/>
  <c r="F26" i="1"/>
  <c r="H26" i="1" s="1"/>
  <c r="F57" i="1"/>
  <c r="H57" i="1" s="1"/>
  <c r="F43" i="1"/>
  <c r="H43" i="1" s="1"/>
  <c r="F56" i="1"/>
  <c r="H56" i="1" s="1"/>
  <c r="F92" i="1"/>
  <c r="H92" i="1" s="1"/>
  <c r="F93" i="1"/>
  <c r="H93" i="1" s="1"/>
  <c r="F17" i="1"/>
  <c r="H17" i="1" s="1"/>
  <c r="F58" i="1"/>
  <c r="H58" i="1" s="1"/>
  <c r="F90" i="1"/>
  <c r="H90" i="1" s="1"/>
  <c r="F28" i="1"/>
  <c r="H28" i="1" s="1"/>
  <c r="F100" i="1"/>
  <c r="H100" i="1" s="1"/>
  <c r="F5" i="1"/>
  <c r="H5" i="1" s="1"/>
  <c r="F59" i="1"/>
  <c r="H59" i="1" s="1"/>
  <c r="F125" i="1"/>
  <c r="H125" i="1" s="1"/>
  <c r="F15" i="1"/>
  <c r="H15" i="1" s="1"/>
  <c r="F16" i="1"/>
  <c r="H16" i="1" s="1"/>
  <c r="F39" i="1"/>
  <c r="H39" i="1" s="1"/>
  <c r="F123" i="1"/>
  <c r="H123" i="1" s="1"/>
  <c r="F14" i="1"/>
  <c r="H14" i="1" s="1"/>
  <c r="F129" i="1"/>
  <c r="H129" i="1" s="1"/>
  <c r="F119" i="1"/>
  <c r="H119" i="1" s="1"/>
  <c r="F101" i="1"/>
  <c r="H101" i="1" s="1"/>
  <c r="F113" i="1"/>
  <c r="H113" i="1" s="1"/>
  <c r="F35" i="1" l="1"/>
  <c r="H35" i="1" s="1"/>
  <c r="F134" i="1" l="1"/>
  <c r="H134" i="1"/>
</calcChain>
</file>

<file path=xl/sharedStrings.xml><?xml version="1.0" encoding="utf-8"?>
<sst xmlns="http://schemas.openxmlformats.org/spreadsheetml/2006/main" count="271" uniqueCount="146">
  <si>
    <t>L.p.</t>
  </si>
  <si>
    <t>Nazwa asortymentu</t>
  </si>
  <si>
    <t>Jedn. Miary</t>
  </si>
  <si>
    <t>Ilość</t>
  </si>
  <si>
    <t>cena jednostkowa netto w zł</t>
  </si>
  <si>
    <t>Stawka VAT</t>
  </si>
  <si>
    <t>(podpis i pieczęć osoby/osób uprawnionych do  reprezentowania  Wykonawcy)</t>
  </si>
  <si>
    <t>SUMA:</t>
  </si>
  <si>
    <t>Wartość netto w zł (kol.3 x kol.4)</t>
  </si>
  <si>
    <t>Wartość brutto w zł (kol.3 x kol.6)</t>
  </si>
  <si>
    <t>……………………………………………………………………………………………………………………..</t>
  </si>
  <si>
    <t>kg</t>
  </si>
  <si>
    <t>szt.</t>
  </si>
  <si>
    <t>Musztarda 1l</t>
  </si>
  <si>
    <t>Proszek do pieczenia 30 g</t>
  </si>
  <si>
    <t xml:space="preserve">Cynamon 15 g </t>
  </si>
  <si>
    <t>Liść laurowy 6 g</t>
  </si>
  <si>
    <t xml:space="preserve">Majeranek 8 g </t>
  </si>
  <si>
    <t>Tymianek 10g</t>
  </si>
  <si>
    <t>Pieprz mielony czarny 20 g</t>
  </si>
  <si>
    <t>Ziele angielskie 15 g</t>
  </si>
  <si>
    <t>Zioła prowansalskie 10g</t>
  </si>
  <si>
    <t>Kawa inka 150g</t>
  </si>
  <si>
    <t>Mieszanka warzyw – zupa mrożonka 2,5 kg</t>
  </si>
  <si>
    <t>Kapusta kiszona naturalnie (niekwaszona octem) 5 kg</t>
  </si>
  <si>
    <t>Kompot mrożony 2,5 kg</t>
  </si>
  <si>
    <t>Ogórek konserwowy 900 ml</t>
  </si>
  <si>
    <t>Ogórek kwaszony 900 ml</t>
  </si>
  <si>
    <t>Woda niegazowana 5l</t>
  </si>
  <si>
    <t>Czosnek granulowany 20 g</t>
  </si>
  <si>
    <t>Olej rzepakowy z pierwszego tłoczenia 100% 1l filtrowany na zimno</t>
  </si>
  <si>
    <t>Cukier, opakowanie 1 kg</t>
  </si>
  <si>
    <t>Mąka pszenna – poznańska lub wrocławska, opakowanie 1 kg</t>
  </si>
  <si>
    <t>Mąka ziemniaczana, opakowanie 1 kg</t>
  </si>
  <si>
    <t>Kasza wiejska, opakowanie 1 kg</t>
  </si>
  <si>
    <t>Żurek śląski domowy, 500g</t>
  </si>
  <si>
    <t>Ocet spirytusowy 10%, butelka 1l</t>
  </si>
  <si>
    <t xml:space="preserve">Ciastka owsiane pakowane 200g </t>
  </si>
  <si>
    <t>RÓŻNE ARTYKUŁY SPOŻYWCZE - SP SUSZEC</t>
  </si>
  <si>
    <t>Mus owocowy saszetka 100g</t>
  </si>
  <si>
    <t>Papryka mielona, czerwona, słodka 20 g</t>
  </si>
  <si>
    <t>Curry przyprawa 20 g</t>
  </si>
  <si>
    <t>Kurkuma przyprawa 20 g</t>
  </si>
  <si>
    <t>Barszcz ukraiński 2,5 kg mrożonka</t>
  </si>
  <si>
    <t>Jajko niespodzianka, z czekolady, zabawka w środku</t>
  </si>
  <si>
    <t xml:space="preserve">Wafle czkoladowe 50 g </t>
  </si>
  <si>
    <t>Ciastka herbatniki 400 g</t>
  </si>
  <si>
    <t xml:space="preserve">Truskawka mrożona 2,5 kg </t>
  </si>
  <si>
    <t>Kakao 150g  o obniżonej zawartości tłuszczu (zawartość tłuszczu kakaowego 10-12%).</t>
  </si>
  <si>
    <t>Sok w kartoniku 100 % owocowy 200 ml</t>
  </si>
  <si>
    <t>Kasza manna błyskawiczna 1 kg</t>
  </si>
  <si>
    <t>Bazylia 10 g</t>
  </si>
  <si>
    <t>Rozmaryn 15 g</t>
  </si>
  <si>
    <t>Budyń bez cukru różne smaki  bez sztucznych barwników, opakowanie 38 g</t>
  </si>
  <si>
    <t>Lubczyk 10 g</t>
  </si>
  <si>
    <t>Oregano 8 g</t>
  </si>
  <si>
    <t>Sok owocowy, butelka 300 ml, różne smaki</t>
  </si>
  <si>
    <t>Sól niskosodowa 1 kg</t>
  </si>
  <si>
    <t>Pyzy z mięsem mrożonka 2,5 KG</t>
  </si>
  <si>
    <t>Cukier wanilinowy 30 g</t>
  </si>
  <si>
    <t>Miód naturalny 1 kg</t>
  </si>
  <si>
    <t xml:space="preserve">Makaron lasagne  500g 100%pszenica durum </t>
  </si>
  <si>
    <t>szt</t>
  </si>
  <si>
    <t xml:space="preserve">Sok do wody bez konserwantów 420 ml </t>
  </si>
  <si>
    <t>Ciastka zwyczajne, maślane 160 g</t>
  </si>
  <si>
    <t xml:space="preserve">szt </t>
  </si>
  <si>
    <t>Groch łuskany 400g</t>
  </si>
  <si>
    <t xml:space="preserve">Fasola drobna Jaś 450g </t>
  </si>
  <si>
    <t>Kartacze z mięsem 2,5 kg mrożonka</t>
  </si>
  <si>
    <t>Koncentrat barszcz butleka 300 ml</t>
  </si>
  <si>
    <t>fasolka czerwona 400 g</t>
  </si>
  <si>
    <t>andruty – 180g</t>
  </si>
  <si>
    <t>kukurydza w puszce 400 g</t>
  </si>
  <si>
    <t>Uszka z grzybami 1 kg</t>
  </si>
  <si>
    <t>Galaretki w czekoladzie kuferek 2,8 kg</t>
  </si>
  <si>
    <t>Napój owsiany 1 L</t>
  </si>
  <si>
    <t>Koncentrat pomidorowy  bez konserwantów 28% do 30 % 950 g</t>
  </si>
  <si>
    <t>Ketchup łagodny, opakowanie 450 g pomidory (160 g, pomidorów ZUŻYTO na 100 g produktu), cukier, ocet, skrobia modyfikowana, sól, regulator kwasowości - kwas cytrynowy, naturalne aromaty, przyprawy</t>
  </si>
  <si>
    <t xml:space="preserve">Majonez dekoracyjny bez konserwantów, słoik 700 ml )olej rzepakowy rafinowany, MUSZTARDA (woda, ocet, GORCZYCA, cukier, sól, przyprawy), woda, ŻÓŁTKA JAJ kurzych (7,0 %)
</t>
  </si>
  <si>
    <t>Batoniki czekoladowe z  nadzieniem mlecznym 60 % 50g Czekolada MLECZNA 40% (cukier, MLEKO pełne w proszku, tłuszcz KAKAOWY, miazga KAKAOWA, emulgator: LECYTYNY (SOJA), wanilina), cukier, MLEKO odtłuszczone w proszku (18%), olej palmowy, MASŁO odwodnione, emulgator: LECYTYNY (SOJA), wanilina. Składniki MLEKA: 33%. Składniki KAKAO: 13%</t>
  </si>
  <si>
    <t>Czekolada mleczna z nadzieniem mlecznym (59%) i zbożami. 23,5g , czekolada  MLECZNA 33,5% (cukier, tłuszcz KAKAOWY, MLEKO pełne w proszku, miazga KAKAOWA, emulgator: LECYTYNY (SOJA); wanilina), cukier, MLEKO odtłuszczone w proszku (17,5%), olej palmowy, ekspandowane ziarna zbóż 7,5% (JĘCZMIEŃ, ryż, PSZENICA, PSZENICA (ORKISZ), gryka), MASŁO odwodnione, emulgator: LECYTYNY (SOJA), wanilina, Składniki MLEKA: 30,5%</t>
  </si>
  <si>
    <t>Wafel 40 g przekładany kremem kokosowym oblany białą polewą (33,7 %).</t>
  </si>
  <si>
    <t>Dżem z truskawek o obniżonej zawartości cukrów*210 g. Pasteryzowany. *Produkt zawiera ponad 30 % mniej cukrów niż dżemy o łącznej zawartości cukrów 60 g na 100 g produktu.truskawki (100 g truskawek ZUŻYTO na 100 g produktu), cukry pochodzące z owoców, zagęszczony sok cytrynowy do korekty smaku kwaśnego, substancja żelująca - pektyny, Sporządzono ze 100 g owoców na 100 produktu</t>
  </si>
  <si>
    <t>Podpłomyki  bez dodatku cukru  72 g ,mąka PSZENNA, tłuszcz roślinny (rzepakowy), MLEKO odtłuszczone w proszku, emulgator: LECYTYNA (z rzepaku), substancje spulchniające: wodorowęglan sodu, pirofosforan disodowy</t>
  </si>
  <si>
    <t>Przyparawa do mięs 500 g</t>
  </si>
  <si>
    <t>Makaron Zwierzątka 1kg ,z mąki z pszenicy zwyczajnej,mąka pszenna, przyprawa: kurkuma</t>
  </si>
  <si>
    <t xml:space="preserve">Galaretka owocowa 76 g różne smaki </t>
  </si>
  <si>
    <t>Marchewka kostka mrożonka 2.5 kg</t>
  </si>
  <si>
    <t>Marchewka mini mrożonka 2.5 kg</t>
  </si>
  <si>
    <t xml:space="preserve">Biszkopty w kształcie misia 30 g różne smaki </t>
  </si>
  <si>
    <t>Przyprawa do zup 150g Sól morska, suszone warzywa 32% (marchew, pasternak, cebula, ziemniaki, seler, pomidory, por, papryka, natka pietruszki), cukier, lubczyk, pieprz czarny, kurkuma, czosnek, koper</t>
  </si>
  <si>
    <t>Pałeczki  kukurydziane 60 g z mąki kukurydzianej</t>
  </si>
  <si>
    <t>Czekolada mleczna z mleka alpejskiego 250 g cukier, tłuszcz KAKAOWY, miazga KAKAOWA, odtłuszczone MLEKO w proszku, SERWATKA w proszku (z MLEKA), tłuszcz MLECZNY, emulgator (LECYTYNY SOJOWE), pasta z ORZECHÓW LASKOWYCH, aromat, Masa KAKAOWA min. 33 %</t>
  </si>
  <si>
    <t xml:space="preserve">Cukier trzcinowy nierafinowany 1 kg </t>
  </si>
  <si>
    <t>Ryż paraboliczny 1 kg</t>
  </si>
  <si>
    <t>Płatki ryżowe błyskawiczne 300g</t>
  </si>
  <si>
    <t>Śniadaniowy batonik kakaowy ,zbożowy 25 g</t>
  </si>
  <si>
    <t>Wafle ryżowe 110g z różnymi dodatkami</t>
  </si>
  <si>
    <t>Wafle kukurydziane 120 g</t>
  </si>
  <si>
    <t>Chipsy jabłkowe suszone 20 g</t>
  </si>
  <si>
    <t xml:space="preserve">Baton zbożowy o smaku lodów truskawkowych 23g </t>
  </si>
  <si>
    <t>Kawa zbożowa 20 torebek  cykoria, ŻYTO (50 %) - prażone bez kofeiny</t>
  </si>
  <si>
    <t xml:space="preserve">Woda mineralna niegazowana  500 ml </t>
  </si>
  <si>
    <t>Woda mineralna niegazowana 1L</t>
  </si>
  <si>
    <t>Fit Ciasteczka zbożowe kakaowe 300g Produkty pochodzące ze zbóż 59 % (mąka: pszenna, pszenna pełnoziarnista, żytnia, jęczmienna; pełnoziarniste płatki: owsiane, orkiszowe), substancja słodząca: maltitole; olej słonecznikowy, daktyl, serwatka w proszku (z mleka), kakao o obniżonej zawartości tłuszczu 3 %, substancje spulchniające: węglany sodu, węglany amonu; sól morska, aromaty, cynamon.</t>
  </si>
  <si>
    <t>Napój migdałowy  1 L</t>
  </si>
  <si>
    <t>Kasza jęczmienna perłowa 1 kg</t>
  </si>
  <si>
    <t>Makaron w formie ryżu 500 g</t>
  </si>
  <si>
    <t xml:space="preserve">Herbata owocowa w opakowaniu 20  torebek, różne smaki </t>
  </si>
  <si>
    <t>Kisiel bez cukru różne smaki z witaminą C bez sztucznych barwników, opakowaniew 77 g</t>
  </si>
  <si>
    <t xml:space="preserve">Ciecierzyca 5kg </t>
  </si>
  <si>
    <t>Płatki do mleka, 1 kg, zbożowe kółka z miodem, pełnoziarniste,kukurydziane</t>
  </si>
  <si>
    <t>Groszek zielony mrożonka 2.5 kg</t>
  </si>
  <si>
    <t xml:space="preserve">Szpinak mrożony 2,5 kg </t>
  </si>
  <si>
    <t>Soda oczyszczona 74 g</t>
  </si>
  <si>
    <t xml:space="preserve">Jagoda czarna mrożonka 2,5 kg </t>
  </si>
  <si>
    <t>Mieszanka warzyw  mrożonka 2,5 kg</t>
  </si>
  <si>
    <t>Kasza gryczana prażona 1 kg</t>
  </si>
  <si>
    <t>Kasza bulgur 1 kg</t>
  </si>
  <si>
    <t>Przyprawa w płynie bez glutaminianu sodu  2kg</t>
  </si>
  <si>
    <t xml:space="preserve">Śliwka połówki 2,5 kg mrożonka </t>
  </si>
  <si>
    <t xml:space="preserve">Kluska śląska 2,5 kg mrożonka </t>
  </si>
  <si>
    <t xml:space="preserve">Makaron muszelki, 4 jajeczny  1 kg 100%pszenica durum </t>
  </si>
  <si>
    <t>Makaron kolanka 4 jajeczny, 1 kg 100 % pszenica durum</t>
  </si>
  <si>
    <t>Makaron gwiazdki 4 jajeczny, 1 kg, 100% pszenica durum</t>
  </si>
  <si>
    <t xml:space="preserve">Makaron domowy nitki 4 jajeczny 1 kg 100%pszenica durum </t>
  </si>
  <si>
    <t xml:space="preserve">Makaron łazanki, 4 jajeczny 1 kg 100%pszenica durum </t>
  </si>
  <si>
    <t xml:space="preserve">Makaron świderki, 4 jajeczny 1 kg , 100%pszenica durum </t>
  </si>
  <si>
    <t>Makaron Pióra 3 kg .Mąka makaronowa pszenna.</t>
  </si>
  <si>
    <t>Makaron mini kokardki 400 g .Mąka makaronowa pszenna</t>
  </si>
  <si>
    <t>Brokuły- mrożonki 2,5 kg</t>
  </si>
  <si>
    <t>Kalafior mrożony 2,5 kg</t>
  </si>
  <si>
    <t>Fasolka szparagowa – mrożonka 2,5 kg</t>
  </si>
  <si>
    <t>Maliny mrożonka 1,5 kg</t>
  </si>
  <si>
    <t xml:space="preserve">Ogórek kiszony wiaderko 3 kg </t>
  </si>
  <si>
    <t xml:space="preserve">Mus owocowy 100 g bez cukru w kubku </t>
  </si>
  <si>
    <t>Słodka przekąska o smaku truskawkowym 22 G .Krem o smaku truskawkowym bez dodatku cukru i bez oleju palmowego z paluszkami grissini.</t>
  </si>
  <si>
    <t>Kluski leniwe 2 kg mrożonka. Ziemniaki 43%,ser twarogowy 33%,skrobia ziemniaczana , mąka pszenna ,pasteryzowane jaja płynne.</t>
  </si>
  <si>
    <t xml:space="preserve">Pankcakes naleśniki amerykańskie 3,2 kg (mąka pszenna ,kefir,serwatka w proszku ,mleko odtłuszczone w proszku,pasteryzowane jaja  płynne ,cukier ,olej rzepakowy,substancjes pulchniające :wodorowęglan sodu ,difosforan disodowy,aromat waniliowy </t>
  </si>
  <si>
    <t>Mieszanka warzyw 2,5 kg mrożonka (marchew ,kalafior,brokuł,strąki groszku zielonego ,kalafior)</t>
  </si>
  <si>
    <t xml:space="preserve">Kalarepa kostka 2,5 kg mrożonka </t>
  </si>
  <si>
    <t>Herbatniki mini jungle 50 g (mąka pszenna, tłuszcz kokosowy)</t>
  </si>
  <si>
    <t>Wafle ryżowe malina 66 g</t>
  </si>
  <si>
    <t>Herbata czarna ekspresowa, w opakowaniu 100  torebek, naturalny smak ,wysokiej jakości listki herbaty</t>
  </si>
  <si>
    <t>ZAŁ. 1.6 CZ. 6</t>
  </si>
  <si>
    <t>Mikolaj figurka w czekoladzie 55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</si>
</sst>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rgb="FF02182B"/>
      <name val="Arial"/>
      <family val="2"/>
      <charset val="238"/>
    </font>
    <font>
      <sz val="11"/>
      <color rgb="FF000000"/>
      <name val="Arial"/>
      <family val="2"/>
      <charset val="238"/>
    </font>
    <font>
      <b/>
      <i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top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6" fillId="0" borderId="1" xfId="0" applyFont="1" applyBorder="1" applyAlignment="1">
      <alignment wrapText="1"/>
    </xf>
    <xf numFmtId="4" fontId="3" fillId="0" borderId="4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2" fontId="4" fillId="0" borderId="17" xfId="0" applyNumberFormat="1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wrapText="1"/>
    </xf>
    <xf numFmtId="0" fontId="5" fillId="0" borderId="3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14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lef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7" fillId="0" borderId="8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10" xfId="0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1"/>
  <sheetViews>
    <sheetView tabSelected="1" zoomScale="80" zoomScaleNormal="80" workbookViewId="0">
      <selection activeCell="I5" sqref="I5"/>
    </sheetView>
  </sheetViews>
  <sheetFormatPr defaultColWidth="9.140625" defaultRowHeight="14.25" x14ac:dyDescent="0.2"/>
  <cols>
    <col min="1" max="1" width="4.7109375" style="5" customWidth="1"/>
    <col min="2" max="2" width="40" style="5" customWidth="1"/>
    <col min="3" max="3" width="9.140625" style="5" customWidth="1"/>
    <col min="4" max="4" width="8.5703125" style="5" customWidth="1"/>
    <col min="5" max="5" width="14.7109375" style="5" customWidth="1"/>
    <col min="6" max="6" width="14.42578125" style="5" customWidth="1"/>
    <col min="7" max="7" width="15.140625" style="5" customWidth="1"/>
    <col min="8" max="8" width="14.5703125" style="5" customWidth="1"/>
    <col min="9" max="16384" width="9.140625" style="5"/>
  </cols>
  <sheetData>
    <row r="1" spans="1:8" ht="15" customHeight="1" thickBot="1" x14ac:dyDescent="0.3">
      <c r="A1" s="46" t="s">
        <v>144</v>
      </c>
      <c r="B1" s="47"/>
      <c r="C1" s="47"/>
      <c r="D1" s="47"/>
      <c r="E1" s="47"/>
      <c r="F1" s="47"/>
      <c r="G1" s="47"/>
      <c r="H1" s="48"/>
    </row>
    <row r="2" spans="1:8" ht="15" customHeight="1" thickBot="1" x14ac:dyDescent="0.3">
      <c r="A2" s="43" t="s">
        <v>38</v>
      </c>
      <c r="B2" s="44"/>
      <c r="C2" s="44"/>
      <c r="D2" s="44"/>
      <c r="E2" s="44"/>
      <c r="F2" s="44"/>
      <c r="G2" s="44"/>
      <c r="H2" s="45"/>
    </row>
    <row r="3" spans="1:8" ht="45.75" thickBot="1" x14ac:dyDescent="0.25">
      <c r="A3" s="13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8</v>
      </c>
      <c r="G3" s="14" t="s">
        <v>5</v>
      </c>
      <c r="H3" s="15" t="s">
        <v>9</v>
      </c>
    </row>
    <row r="4" spans="1:8" ht="15.75" thickBot="1" x14ac:dyDescent="0.25">
      <c r="A4" s="13"/>
      <c r="B4" s="14">
        <v>1</v>
      </c>
      <c r="C4" s="24">
        <v>2</v>
      </c>
      <c r="D4" s="14">
        <v>3</v>
      </c>
      <c r="E4" s="14">
        <v>4</v>
      </c>
      <c r="F4" s="14">
        <v>5</v>
      </c>
      <c r="G4" s="24">
        <v>6</v>
      </c>
      <c r="H4" s="15">
        <v>7</v>
      </c>
    </row>
    <row r="5" spans="1:8" ht="67.5" customHeight="1" x14ac:dyDescent="0.2">
      <c r="A5" s="16">
        <v>1</v>
      </c>
      <c r="B5" s="1" t="s">
        <v>71</v>
      </c>
      <c r="C5" s="8" t="s">
        <v>12</v>
      </c>
      <c r="D5" s="4">
        <v>10</v>
      </c>
      <c r="E5" s="35"/>
      <c r="F5" s="21">
        <f t="shared" ref="F5:F36" si="0">ROUND((D5*E5),2)</f>
        <v>0</v>
      </c>
      <c r="G5" s="12"/>
      <c r="H5" s="21">
        <f t="shared" ref="H5:H36" si="1">ROUND((F5*G5+F5),2)</f>
        <v>0</v>
      </c>
    </row>
    <row r="6" spans="1:8" ht="34.5" customHeight="1" x14ac:dyDescent="0.2">
      <c r="A6" s="2">
        <v>2</v>
      </c>
      <c r="B6" s="1" t="s">
        <v>43</v>
      </c>
      <c r="C6" s="8" t="s">
        <v>62</v>
      </c>
      <c r="D6" s="2">
        <v>8</v>
      </c>
      <c r="E6" s="8"/>
      <c r="F6" s="22">
        <f t="shared" si="0"/>
        <v>0</v>
      </c>
      <c r="G6" s="12"/>
      <c r="H6" s="22">
        <f t="shared" si="1"/>
        <v>0</v>
      </c>
    </row>
    <row r="7" spans="1:8" ht="23.25" customHeight="1" x14ac:dyDescent="0.2">
      <c r="A7" s="2">
        <v>3</v>
      </c>
      <c r="B7" s="17" t="s">
        <v>100</v>
      </c>
      <c r="C7" s="8" t="s">
        <v>12</v>
      </c>
      <c r="D7" s="4">
        <v>5</v>
      </c>
      <c r="E7" s="27"/>
      <c r="F7" s="22">
        <f t="shared" si="0"/>
        <v>0</v>
      </c>
      <c r="G7" s="26"/>
      <c r="H7" s="22">
        <f t="shared" si="1"/>
        <v>0</v>
      </c>
    </row>
    <row r="8" spans="1:8" ht="156.75" x14ac:dyDescent="0.2">
      <c r="A8" s="2">
        <v>4</v>
      </c>
      <c r="B8" s="1" t="s">
        <v>79</v>
      </c>
      <c r="C8" s="8" t="s">
        <v>12</v>
      </c>
      <c r="D8" s="2">
        <v>199</v>
      </c>
      <c r="E8" s="8"/>
      <c r="F8" s="22">
        <f t="shared" si="0"/>
        <v>0</v>
      </c>
      <c r="G8" s="12"/>
      <c r="H8" s="22">
        <f t="shared" si="1"/>
        <v>0</v>
      </c>
    </row>
    <row r="9" spans="1:8" ht="19.5" customHeight="1" x14ac:dyDescent="0.2">
      <c r="A9" s="2">
        <v>5</v>
      </c>
      <c r="B9" s="1" t="s">
        <v>51</v>
      </c>
      <c r="C9" s="8" t="s">
        <v>12</v>
      </c>
      <c r="D9" s="2">
        <v>20</v>
      </c>
      <c r="E9" s="8"/>
      <c r="F9" s="22">
        <f t="shared" si="0"/>
        <v>0</v>
      </c>
      <c r="G9" s="12"/>
      <c r="H9" s="22">
        <f t="shared" si="1"/>
        <v>0</v>
      </c>
    </row>
    <row r="10" spans="1:8" ht="21.75" customHeight="1" x14ac:dyDescent="0.2">
      <c r="A10" s="2">
        <v>6</v>
      </c>
      <c r="B10" s="1" t="s">
        <v>89</v>
      </c>
      <c r="C10" s="8" t="s">
        <v>12</v>
      </c>
      <c r="D10" s="4">
        <v>160</v>
      </c>
      <c r="E10" s="27"/>
      <c r="F10" s="22">
        <f t="shared" si="0"/>
        <v>0</v>
      </c>
      <c r="G10" s="26"/>
      <c r="H10" s="22">
        <f t="shared" si="1"/>
        <v>0</v>
      </c>
    </row>
    <row r="11" spans="1:8" ht="15" x14ac:dyDescent="0.2">
      <c r="A11" s="2">
        <v>7</v>
      </c>
      <c r="B11" s="1" t="s">
        <v>130</v>
      </c>
      <c r="C11" s="8" t="s">
        <v>62</v>
      </c>
      <c r="D11" s="2">
        <v>20</v>
      </c>
      <c r="E11" s="8"/>
      <c r="F11" s="22">
        <f t="shared" si="0"/>
        <v>0</v>
      </c>
      <c r="G11" s="12"/>
      <c r="H11" s="22">
        <f t="shared" si="1"/>
        <v>0</v>
      </c>
    </row>
    <row r="12" spans="1:8" ht="42.75" x14ac:dyDescent="0.2">
      <c r="A12" s="2">
        <v>8</v>
      </c>
      <c r="B12" s="1" t="s">
        <v>53</v>
      </c>
      <c r="C12" s="8" t="s">
        <v>12</v>
      </c>
      <c r="D12" s="2">
        <v>55</v>
      </c>
      <c r="E12" s="8"/>
      <c r="F12" s="22">
        <f t="shared" si="0"/>
        <v>0</v>
      </c>
      <c r="G12" s="12"/>
      <c r="H12" s="22">
        <f t="shared" si="1"/>
        <v>0</v>
      </c>
    </row>
    <row r="13" spans="1:8" ht="15" x14ac:dyDescent="0.2">
      <c r="A13" s="2">
        <v>9</v>
      </c>
      <c r="B13" s="17" t="s">
        <v>99</v>
      </c>
      <c r="C13" s="8" t="s">
        <v>62</v>
      </c>
      <c r="D13" s="4">
        <v>5</v>
      </c>
      <c r="E13" s="27"/>
      <c r="F13" s="22">
        <f t="shared" si="0"/>
        <v>0</v>
      </c>
      <c r="G13" s="26"/>
      <c r="H13" s="22">
        <f t="shared" si="1"/>
        <v>0</v>
      </c>
    </row>
    <row r="14" spans="1:8" ht="18" customHeight="1" x14ac:dyDescent="0.2">
      <c r="A14" s="2">
        <v>10</v>
      </c>
      <c r="B14" s="1" t="s">
        <v>46</v>
      </c>
      <c r="C14" s="8" t="s">
        <v>12</v>
      </c>
      <c r="D14" s="4">
        <v>20</v>
      </c>
      <c r="E14" s="27"/>
      <c r="F14" s="22">
        <f t="shared" si="0"/>
        <v>0</v>
      </c>
      <c r="G14" s="26"/>
      <c r="H14" s="22">
        <f t="shared" si="1"/>
        <v>0</v>
      </c>
    </row>
    <row r="15" spans="1:8" ht="105.6" customHeight="1" x14ac:dyDescent="0.2">
      <c r="A15" s="2">
        <v>11</v>
      </c>
      <c r="B15" s="1" t="s">
        <v>37</v>
      </c>
      <c r="C15" s="8" t="s">
        <v>12</v>
      </c>
      <c r="D15" s="4">
        <v>25</v>
      </c>
      <c r="E15" s="27"/>
      <c r="F15" s="22">
        <f t="shared" si="0"/>
        <v>0</v>
      </c>
      <c r="G15" s="12"/>
      <c r="H15" s="22">
        <f t="shared" si="1"/>
        <v>0</v>
      </c>
    </row>
    <row r="16" spans="1:8" ht="15" x14ac:dyDescent="0.2">
      <c r="A16" s="2">
        <v>12</v>
      </c>
      <c r="B16" s="1" t="s">
        <v>64</v>
      </c>
      <c r="C16" s="8" t="s">
        <v>12</v>
      </c>
      <c r="D16" s="4">
        <v>20</v>
      </c>
      <c r="E16" s="27"/>
      <c r="F16" s="22">
        <f t="shared" si="0"/>
        <v>0</v>
      </c>
      <c r="G16" s="12"/>
      <c r="H16" s="22">
        <f t="shared" si="1"/>
        <v>0</v>
      </c>
    </row>
    <row r="17" spans="1:8" ht="15" x14ac:dyDescent="0.2">
      <c r="A17" s="2">
        <v>13</v>
      </c>
      <c r="B17" s="1" t="s">
        <v>110</v>
      </c>
      <c r="C17" s="8" t="s">
        <v>12</v>
      </c>
      <c r="D17" s="2">
        <v>1</v>
      </c>
      <c r="E17" s="8"/>
      <c r="F17" s="22">
        <f t="shared" si="0"/>
        <v>0</v>
      </c>
      <c r="G17" s="12"/>
      <c r="H17" s="22">
        <f t="shared" si="1"/>
        <v>0</v>
      </c>
    </row>
    <row r="18" spans="1:8" ht="15" x14ac:dyDescent="0.2">
      <c r="A18" s="2">
        <v>14</v>
      </c>
      <c r="B18" s="17" t="s">
        <v>93</v>
      </c>
      <c r="C18" s="8" t="s">
        <v>62</v>
      </c>
      <c r="D18" s="4">
        <v>5</v>
      </c>
      <c r="E18" s="27"/>
      <c r="F18" s="22">
        <f t="shared" si="0"/>
        <v>0</v>
      </c>
      <c r="G18" s="26"/>
      <c r="H18" s="22">
        <f t="shared" si="1"/>
        <v>0</v>
      </c>
    </row>
    <row r="19" spans="1:8" ht="15" x14ac:dyDescent="0.2">
      <c r="A19" s="2">
        <v>15</v>
      </c>
      <c r="B19" s="1" t="s">
        <v>59</v>
      </c>
      <c r="C19" s="8" t="s">
        <v>12</v>
      </c>
      <c r="D19" s="2">
        <v>20</v>
      </c>
      <c r="E19" s="8"/>
      <c r="F19" s="22">
        <f t="shared" si="0"/>
        <v>0</v>
      </c>
      <c r="G19" s="12"/>
      <c r="H19" s="22">
        <f t="shared" si="1"/>
        <v>0</v>
      </c>
    </row>
    <row r="20" spans="1:8" ht="15" x14ac:dyDescent="0.2">
      <c r="A20" s="2">
        <v>16</v>
      </c>
      <c r="B20" s="1" t="s">
        <v>31</v>
      </c>
      <c r="C20" s="8" t="s">
        <v>62</v>
      </c>
      <c r="D20" s="2">
        <v>90</v>
      </c>
      <c r="E20" s="8"/>
      <c r="F20" s="22">
        <f t="shared" si="0"/>
        <v>0</v>
      </c>
      <c r="G20" s="12"/>
      <c r="H20" s="22">
        <f t="shared" si="1"/>
        <v>0</v>
      </c>
    </row>
    <row r="21" spans="1:8" ht="15" x14ac:dyDescent="0.2">
      <c r="A21" s="2">
        <v>17</v>
      </c>
      <c r="B21" s="1" t="s">
        <v>41</v>
      </c>
      <c r="C21" s="8" t="s">
        <v>12</v>
      </c>
      <c r="D21" s="2">
        <v>40</v>
      </c>
      <c r="E21" s="8"/>
      <c r="F21" s="22">
        <f t="shared" si="0"/>
        <v>0</v>
      </c>
      <c r="G21" s="12"/>
      <c r="H21" s="22">
        <f t="shared" si="1"/>
        <v>0</v>
      </c>
    </row>
    <row r="22" spans="1:8" ht="15" x14ac:dyDescent="0.2">
      <c r="A22" s="2">
        <v>18</v>
      </c>
      <c r="B22" s="1" t="s">
        <v>15</v>
      </c>
      <c r="C22" s="8" t="s">
        <v>12</v>
      </c>
      <c r="D22" s="2">
        <v>40</v>
      </c>
      <c r="E22" s="8"/>
      <c r="F22" s="22">
        <f t="shared" si="0"/>
        <v>0</v>
      </c>
      <c r="G22" s="12"/>
      <c r="H22" s="22">
        <f t="shared" si="1"/>
        <v>0</v>
      </c>
    </row>
    <row r="23" spans="1:8" ht="114" x14ac:dyDescent="0.2">
      <c r="A23" s="2">
        <v>19</v>
      </c>
      <c r="B23" s="1" t="s">
        <v>92</v>
      </c>
      <c r="C23" s="8" t="s">
        <v>12</v>
      </c>
      <c r="D23" s="4">
        <v>50</v>
      </c>
      <c r="E23" s="27"/>
      <c r="F23" s="22">
        <f t="shared" si="0"/>
        <v>0</v>
      </c>
      <c r="G23" s="26"/>
      <c r="H23" s="22">
        <f t="shared" si="1"/>
        <v>0</v>
      </c>
    </row>
    <row r="24" spans="1:8" ht="185.25" x14ac:dyDescent="0.2">
      <c r="A24" s="2">
        <v>20</v>
      </c>
      <c r="B24" s="1" t="s">
        <v>80</v>
      </c>
      <c r="C24" s="8" t="s">
        <v>62</v>
      </c>
      <c r="D24" s="4">
        <v>5</v>
      </c>
      <c r="E24" s="27"/>
      <c r="F24" s="22">
        <f t="shared" si="0"/>
        <v>0</v>
      </c>
      <c r="G24" s="26"/>
      <c r="H24" s="22">
        <f t="shared" si="1"/>
        <v>0</v>
      </c>
    </row>
    <row r="25" spans="1:8" ht="15" x14ac:dyDescent="0.2">
      <c r="A25" s="2">
        <v>21</v>
      </c>
      <c r="B25" s="1" t="s">
        <v>29</v>
      </c>
      <c r="C25" s="8" t="s">
        <v>12</v>
      </c>
      <c r="D25" s="2">
        <v>40</v>
      </c>
      <c r="E25" s="8"/>
      <c r="F25" s="22">
        <f t="shared" si="0"/>
        <v>0</v>
      </c>
      <c r="G25" s="12"/>
      <c r="H25" s="22">
        <f t="shared" si="1"/>
        <v>0</v>
      </c>
    </row>
    <row r="26" spans="1:8" ht="171" x14ac:dyDescent="0.2">
      <c r="A26" s="2">
        <v>22</v>
      </c>
      <c r="B26" s="1" t="s">
        <v>82</v>
      </c>
      <c r="C26" s="8" t="s">
        <v>12</v>
      </c>
      <c r="D26" s="2">
        <v>50</v>
      </c>
      <c r="E26" s="8"/>
      <c r="F26" s="22">
        <f t="shared" si="0"/>
        <v>0</v>
      </c>
      <c r="G26" s="12"/>
      <c r="H26" s="22">
        <f t="shared" si="1"/>
        <v>0</v>
      </c>
    </row>
    <row r="27" spans="1:8" ht="15" x14ac:dyDescent="0.2">
      <c r="A27" s="2">
        <v>23</v>
      </c>
      <c r="B27" s="1" t="s">
        <v>67</v>
      </c>
      <c r="C27" s="8" t="s">
        <v>12</v>
      </c>
      <c r="D27" s="2">
        <v>10</v>
      </c>
      <c r="E27" s="8"/>
      <c r="F27" s="22">
        <f t="shared" si="0"/>
        <v>0</v>
      </c>
      <c r="G27" s="12"/>
      <c r="H27" s="22">
        <f t="shared" si="1"/>
        <v>0</v>
      </c>
    </row>
    <row r="28" spans="1:8" ht="15" x14ac:dyDescent="0.2">
      <c r="A28" s="2">
        <v>24</v>
      </c>
      <c r="B28" s="7" t="s">
        <v>70</v>
      </c>
      <c r="C28" s="8" t="s">
        <v>12</v>
      </c>
      <c r="D28" s="4">
        <v>10</v>
      </c>
      <c r="E28" s="8"/>
      <c r="F28" s="22">
        <f t="shared" si="0"/>
        <v>0</v>
      </c>
      <c r="G28" s="12"/>
      <c r="H28" s="22">
        <f t="shared" si="1"/>
        <v>0</v>
      </c>
    </row>
    <row r="29" spans="1:8" ht="15" x14ac:dyDescent="0.2">
      <c r="A29" s="2">
        <v>25</v>
      </c>
      <c r="B29" s="1" t="s">
        <v>132</v>
      </c>
      <c r="C29" s="8" t="s">
        <v>62</v>
      </c>
      <c r="D29" s="2">
        <v>10</v>
      </c>
      <c r="E29" s="8"/>
      <c r="F29" s="22">
        <f t="shared" si="0"/>
        <v>0</v>
      </c>
      <c r="G29" s="12"/>
      <c r="H29" s="22">
        <f t="shared" si="1"/>
        <v>0</v>
      </c>
    </row>
    <row r="30" spans="1:8" ht="171" x14ac:dyDescent="0.2">
      <c r="A30" s="2">
        <v>26</v>
      </c>
      <c r="B30" s="20" t="s">
        <v>104</v>
      </c>
      <c r="C30" s="8" t="s">
        <v>62</v>
      </c>
      <c r="D30" s="2">
        <v>15</v>
      </c>
      <c r="E30" s="8"/>
      <c r="F30" s="22">
        <f t="shared" si="0"/>
        <v>0</v>
      </c>
      <c r="G30" s="12"/>
      <c r="H30" s="22">
        <f t="shared" si="1"/>
        <v>0</v>
      </c>
    </row>
    <row r="31" spans="1:8" ht="15" x14ac:dyDescent="0.2">
      <c r="A31" s="2">
        <v>27</v>
      </c>
      <c r="B31" s="17" t="s">
        <v>86</v>
      </c>
      <c r="C31" s="8" t="s">
        <v>65</v>
      </c>
      <c r="D31" s="4">
        <v>10</v>
      </c>
      <c r="E31" s="27"/>
      <c r="F31" s="22">
        <f t="shared" si="0"/>
        <v>0</v>
      </c>
      <c r="G31" s="26"/>
      <c r="H31" s="22">
        <f t="shared" si="1"/>
        <v>0</v>
      </c>
    </row>
    <row r="32" spans="1:8" ht="15" x14ac:dyDescent="0.2">
      <c r="A32" s="2">
        <v>28</v>
      </c>
      <c r="B32" s="1" t="s">
        <v>74</v>
      </c>
      <c r="C32" s="8" t="s">
        <v>62</v>
      </c>
      <c r="D32" s="4">
        <v>1</v>
      </c>
      <c r="E32" s="27"/>
      <c r="F32" s="22">
        <f t="shared" si="0"/>
        <v>0</v>
      </c>
      <c r="G32" s="26"/>
      <c r="H32" s="22">
        <f t="shared" si="1"/>
        <v>0</v>
      </c>
    </row>
    <row r="33" spans="1:8" ht="15" x14ac:dyDescent="0.2">
      <c r="A33" s="2">
        <v>29</v>
      </c>
      <c r="B33" s="1" t="s">
        <v>66</v>
      </c>
      <c r="C33" s="8" t="s">
        <v>12</v>
      </c>
      <c r="D33" s="2">
        <v>6</v>
      </c>
      <c r="E33" s="8"/>
      <c r="F33" s="22">
        <f t="shared" si="0"/>
        <v>0</v>
      </c>
      <c r="G33" s="12"/>
      <c r="H33" s="22">
        <f t="shared" si="1"/>
        <v>0</v>
      </c>
    </row>
    <row r="34" spans="1:8" ht="15" x14ac:dyDescent="0.2">
      <c r="A34" s="2">
        <v>30</v>
      </c>
      <c r="B34" s="1" t="s">
        <v>112</v>
      </c>
      <c r="C34" s="8" t="s">
        <v>62</v>
      </c>
      <c r="D34" s="4">
        <v>4</v>
      </c>
      <c r="E34" s="27"/>
      <c r="F34" s="22">
        <f t="shared" si="0"/>
        <v>0</v>
      </c>
      <c r="G34" s="26"/>
      <c r="H34" s="22">
        <f t="shared" si="1"/>
        <v>0</v>
      </c>
    </row>
    <row r="35" spans="1:8" ht="42.75" x14ac:dyDescent="0.2">
      <c r="A35" s="2">
        <v>31</v>
      </c>
      <c r="B35" s="1" t="s">
        <v>143</v>
      </c>
      <c r="C35" s="8" t="s">
        <v>12</v>
      </c>
      <c r="D35" s="2">
        <v>20</v>
      </c>
      <c r="E35" s="8"/>
      <c r="F35" s="22">
        <f t="shared" si="0"/>
        <v>0</v>
      </c>
      <c r="G35" s="12"/>
      <c r="H35" s="22">
        <f t="shared" si="1"/>
        <v>0</v>
      </c>
    </row>
    <row r="36" spans="1:8" ht="28.5" x14ac:dyDescent="0.2">
      <c r="A36" s="2">
        <v>32</v>
      </c>
      <c r="B36" s="1" t="s">
        <v>108</v>
      </c>
      <c r="C36" s="8" t="s">
        <v>12</v>
      </c>
      <c r="D36" s="2">
        <v>40</v>
      </c>
      <c r="E36" s="8"/>
      <c r="F36" s="22">
        <f t="shared" si="0"/>
        <v>0</v>
      </c>
      <c r="G36" s="12"/>
      <c r="H36" s="22">
        <f t="shared" si="1"/>
        <v>0</v>
      </c>
    </row>
    <row r="37" spans="1:8" ht="28.5" x14ac:dyDescent="0.2">
      <c r="A37" s="2">
        <v>33</v>
      </c>
      <c r="B37" s="20" t="s">
        <v>141</v>
      </c>
      <c r="C37" s="8" t="s">
        <v>62</v>
      </c>
      <c r="D37" s="2">
        <v>10</v>
      </c>
      <c r="E37" s="8"/>
      <c r="F37" s="22">
        <f t="shared" ref="F37:F68" si="2">ROUND((D37*E37),2)</f>
        <v>0</v>
      </c>
      <c r="G37" s="12"/>
      <c r="H37" s="22">
        <f t="shared" ref="H37:H68" si="3">ROUND((F37*G37+F37),2)</f>
        <v>0</v>
      </c>
    </row>
    <row r="38" spans="1:8" ht="54.75" customHeight="1" x14ac:dyDescent="0.2">
      <c r="A38" s="2">
        <v>34</v>
      </c>
      <c r="B38" s="1" t="s">
        <v>115</v>
      </c>
      <c r="C38" s="8" t="s">
        <v>62</v>
      </c>
      <c r="D38" s="4">
        <v>4</v>
      </c>
      <c r="E38" s="27"/>
      <c r="F38" s="22">
        <f t="shared" si="2"/>
        <v>0</v>
      </c>
      <c r="G38" s="26"/>
      <c r="H38" s="22">
        <f t="shared" si="3"/>
        <v>0</v>
      </c>
    </row>
    <row r="39" spans="1:8" ht="62.25" customHeight="1" x14ac:dyDescent="0.2">
      <c r="A39" s="2">
        <v>35</v>
      </c>
      <c r="B39" s="1" t="s">
        <v>44</v>
      </c>
      <c r="C39" s="8" t="s">
        <v>12</v>
      </c>
      <c r="D39" s="4">
        <v>199</v>
      </c>
      <c r="E39" s="27"/>
      <c r="F39" s="22">
        <f t="shared" si="2"/>
        <v>0</v>
      </c>
      <c r="G39" s="26"/>
      <c r="H39" s="22">
        <f t="shared" si="3"/>
        <v>0</v>
      </c>
    </row>
    <row r="40" spans="1:8" ht="42.75" x14ac:dyDescent="0.2">
      <c r="A40" s="2">
        <v>36</v>
      </c>
      <c r="B40" s="1" t="s">
        <v>48</v>
      </c>
      <c r="C40" s="8" t="s">
        <v>12</v>
      </c>
      <c r="D40" s="2">
        <v>10</v>
      </c>
      <c r="E40" s="8"/>
      <c r="F40" s="22">
        <f t="shared" si="2"/>
        <v>0</v>
      </c>
      <c r="G40" s="12"/>
      <c r="H40" s="22">
        <f t="shared" si="3"/>
        <v>0</v>
      </c>
    </row>
    <row r="41" spans="1:8" ht="18" customHeight="1" x14ac:dyDescent="0.2">
      <c r="A41" s="2">
        <v>37</v>
      </c>
      <c r="B41" s="1" t="s">
        <v>131</v>
      </c>
      <c r="C41" s="8" t="s">
        <v>62</v>
      </c>
      <c r="D41" s="2">
        <v>20</v>
      </c>
      <c r="E41" s="8"/>
      <c r="F41" s="22">
        <f t="shared" si="2"/>
        <v>0</v>
      </c>
      <c r="G41" s="12"/>
      <c r="H41" s="22">
        <f t="shared" si="3"/>
        <v>0</v>
      </c>
    </row>
    <row r="42" spans="1:8" ht="15" x14ac:dyDescent="0.2">
      <c r="A42" s="2">
        <v>38</v>
      </c>
      <c r="B42" s="20" t="s">
        <v>140</v>
      </c>
      <c r="C42" s="8" t="s">
        <v>62</v>
      </c>
      <c r="D42" s="2">
        <v>1</v>
      </c>
      <c r="E42" s="8"/>
      <c r="F42" s="22">
        <f t="shared" si="2"/>
        <v>0</v>
      </c>
      <c r="G42" s="12"/>
      <c r="H42" s="22">
        <f t="shared" si="3"/>
        <v>0</v>
      </c>
    </row>
    <row r="43" spans="1:8" ht="18" customHeight="1" x14ac:dyDescent="0.2">
      <c r="A43" s="2">
        <v>39</v>
      </c>
      <c r="B43" s="1" t="s">
        <v>24</v>
      </c>
      <c r="C43" s="8" t="s">
        <v>12</v>
      </c>
      <c r="D43" s="2">
        <v>25</v>
      </c>
      <c r="E43" s="8"/>
      <c r="F43" s="22">
        <f t="shared" si="2"/>
        <v>0</v>
      </c>
      <c r="G43" s="12"/>
      <c r="H43" s="22">
        <f t="shared" si="3"/>
        <v>0</v>
      </c>
    </row>
    <row r="44" spans="1:8" ht="15" x14ac:dyDescent="0.2">
      <c r="A44" s="2">
        <v>40</v>
      </c>
      <c r="B44" s="1" t="s">
        <v>68</v>
      </c>
      <c r="C44" s="8" t="s">
        <v>62</v>
      </c>
      <c r="D44" s="2">
        <v>20</v>
      </c>
      <c r="E44" s="8"/>
      <c r="F44" s="22">
        <f t="shared" si="2"/>
        <v>0</v>
      </c>
      <c r="G44" s="12"/>
      <c r="H44" s="22">
        <f t="shared" si="3"/>
        <v>0</v>
      </c>
    </row>
    <row r="45" spans="1:8" ht="15" x14ac:dyDescent="0.2">
      <c r="A45" s="2">
        <v>41</v>
      </c>
      <c r="B45" s="1" t="s">
        <v>118</v>
      </c>
      <c r="C45" s="8" t="s">
        <v>62</v>
      </c>
      <c r="D45" s="4">
        <v>10</v>
      </c>
      <c r="E45" s="27"/>
      <c r="F45" s="22">
        <f t="shared" si="2"/>
        <v>0</v>
      </c>
      <c r="G45" s="26"/>
      <c r="H45" s="22">
        <f t="shared" si="3"/>
        <v>0</v>
      </c>
    </row>
    <row r="46" spans="1:8" ht="15" x14ac:dyDescent="0.2">
      <c r="A46" s="2">
        <v>42</v>
      </c>
      <c r="B46" s="1" t="s">
        <v>117</v>
      </c>
      <c r="C46" s="8" t="s">
        <v>11</v>
      </c>
      <c r="D46" s="4">
        <v>10</v>
      </c>
      <c r="E46" s="27"/>
      <c r="F46" s="22">
        <f t="shared" si="2"/>
        <v>0</v>
      </c>
      <c r="G46" s="26"/>
      <c r="H46" s="22">
        <f t="shared" si="3"/>
        <v>0</v>
      </c>
    </row>
    <row r="47" spans="1:8" ht="15" x14ac:dyDescent="0.2">
      <c r="A47" s="2">
        <v>43</v>
      </c>
      <c r="B47" s="20" t="s">
        <v>106</v>
      </c>
      <c r="C47" s="8" t="s">
        <v>62</v>
      </c>
      <c r="D47" s="2">
        <v>5</v>
      </c>
      <c r="E47" s="8"/>
      <c r="F47" s="22">
        <f t="shared" si="2"/>
        <v>0</v>
      </c>
      <c r="G47" s="12"/>
      <c r="H47" s="22">
        <f t="shared" si="3"/>
        <v>0</v>
      </c>
    </row>
    <row r="48" spans="1:8" ht="15" x14ac:dyDescent="0.2">
      <c r="A48" s="2">
        <v>44</v>
      </c>
      <c r="B48" s="1" t="s">
        <v>50</v>
      </c>
      <c r="C48" s="8" t="s">
        <v>62</v>
      </c>
      <c r="D48" s="2">
        <v>20</v>
      </c>
      <c r="E48" s="8"/>
      <c r="F48" s="22">
        <f t="shared" si="2"/>
        <v>0</v>
      </c>
      <c r="G48" s="12"/>
      <c r="H48" s="22">
        <f t="shared" si="3"/>
        <v>0</v>
      </c>
    </row>
    <row r="49" spans="1:8" ht="15" x14ac:dyDescent="0.2">
      <c r="A49" s="2">
        <v>45</v>
      </c>
      <c r="B49" s="1" t="s">
        <v>34</v>
      </c>
      <c r="C49" s="8" t="s">
        <v>62</v>
      </c>
      <c r="D49" s="2">
        <v>10</v>
      </c>
      <c r="E49" s="8"/>
      <c r="F49" s="22">
        <f t="shared" si="2"/>
        <v>0</v>
      </c>
      <c r="G49" s="12"/>
      <c r="H49" s="22">
        <f t="shared" si="3"/>
        <v>0</v>
      </c>
    </row>
    <row r="50" spans="1:8" ht="15" x14ac:dyDescent="0.2">
      <c r="A50" s="2">
        <v>46</v>
      </c>
      <c r="B50" s="1" t="s">
        <v>22</v>
      </c>
      <c r="C50" s="8" t="s">
        <v>12</v>
      </c>
      <c r="D50" s="2">
        <v>25</v>
      </c>
      <c r="E50" s="8"/>
      <c r="F50" s="22">
        <f t="shared" si="2"/>
        <v>0</v>
      </c>
      <c r="G50" s="12"/>
      <c r="H50" s="22">
        <f t="shared" si="3"/>
        <v>0</v>
      </c>
    </row>
    <row r="51" spans="1:8" ht="28.5" x14ac:dyDescent="0.2">
      <c r="A51" s="2">
        <v>47</v>
      </c>
      <c r="B51" s="1" t="s">
        <v>101</v>
      </c>
      <c r="C51" s="8" t="s">
        <v>62</v>
      </c>
      <c r="D51" s="4">
        <v>5</v>
      </c>
      <c r="E51" s="27"/>
      <c r="F51" s="22">
        <f t="shared" si="2"/>
        <v>0</v>
      </c>
      <c r="G51" s="26"/>
      <c r="H51" s="22">
        <f t="shared" si="3"/>
        <v>0</v>
      </c>
    </row>
    <row r="52" spans="1:8" ht="18" customHeight="1" x14ac:dyDescent="0.2">
      <c r="A52" s="2">
        <v>48</v>
      </c>
      <c r="B52" s="1" t="s">
        <v>77</v>
      </c>
      <c r="C52" s="8" t="s">
        <v>12</v>
      </c>
      <c r="D52" s="2">
        <v>10</v>
      </c>
      <c r="E52" s="8"/>
      <c r="F52" s="22">
        <f t="shared" si="2"/>
        <v>0</v>
      </c>
      <c r="G52" s="12"/>
      <c r="H52" s="22">
        <f t="shared" si="3"/>
        <v>0</v>
      </c>
    </row>
    <row r="53" spans="1:8" ht="42.75" x14ac:dyDescent="0.2">
      <c r="A53" s="2">
        <v>49</v>
      </c>
      <c r="B53" s="1" t="s">
        <v>109</v>
      </c>
      <c r="C53" s="8" t="s">
        <v>12</v>
      </c>
      <c r="D53" s="2">
        <v>55</v>
      </c>
      <c r="E53" s="8"/>
      <c r="F53" s="22">
        <f t="shared" si="2"/>
        <v>0</v>
      </c>
      <c r="G53" s="12"/>
      <c r="H53" s="22">
        <f t="shared" si="3"/>
        <v>0</v>
      </c>
    </row>
    <row r="54" spans="1:8" ht="15" x14ac:dyDescent="0.2">
      <c r="A54" s="2">
        <v>50</v>
      </c>
      <c r="B54" s="1" t="s">
        <v>121</v>
      </c>
      <c r="C54" s="8" t="s">
        <v>62</v>
      </c>
      <c r="D54" s="4">
        <v>15</v>
      </c>
      <c r="E54" s="27"/>
      <c r="F54" s="22">
        <f t="shared" si="2"/>
        <v>0</v>
      </c>
      <c r="G54" s="26"/>
      <c r="H54" s="22">
        <f t="shared" si="3"/>
        <v>0</v>
      </c>
    </row>
    <row r="55" spans="1:8" ht="57" x14ac:dyDescent="0.2">
      <c r="A55" s="2">
        <v>51</v>
      </c>
      <c r="B55" s="1" t="s">
        <v>137</v>
      </c>
      <c r="C55" s="8" t="s">
        <v>62</v>
      </c>
      <c r="D55" s="4">
        <v>15</v>
      </c>
      <c r="E55" s="27"/>
      <c r="F55" s="22">
        <f t="shared" si="2"/>
        <v>0</v>
      </c>
      <c r="G55" s="26"/>
      <c r="H55" s="22">
        <f t="shared" si="3"/>
        <v>0</v>
      </c>
    </row>
    <row r="56" spans="1:8" ht="15" x14ac:dyDescent="0.2">
      <c r="A56" s="2">
        <v>52</v>
      </c>
      <c r="B56" s="1" t="s">
        <v>25</v>
      </c>
      <c r="C56" s="8" t="s">
        <v>62</v>
      </c>
      <c r="D56" s="2">
        <v>20</v>
      </c>
      <c r="E56" s="8"/>
      <c r="F56" s="22">
        <f t="shared" si="2"/>
        <v>0</v>
      </c>
      <c r="G56" s="12"/>
      <c r="H56" s="22">
        <f t="shared" si="3"/>
        <v>0</v>
      </c>
    </row>
    <row r="57" spans="1:8" ht="15" x14ac:dyDescent="0.2">
      <c r="A57" s="2">
        <v>53</v>
      </c>
      <c r="B57" s="1" t="s">
        <v>69</v>
      </c>
      <c r="C57" s="8" t="s">
        <v>12</v>
      </c>
      <c r="D57" s="2">
        <v>5</v>
      </c>
      <c r="E57" s="8"/>
      <c r="F57" s="22">
        <f t="shared" si="2"/>
        <v>0</v>
      </c>
      <c r="G57" s="12"/>
      <c r="H57" s="22">
        <f t="shared" si="3"/>
        <v>0</v>
      </c>
    </row>
    <row r="58" spans="1:8" ht="18" customHeight="1" x14ac:dyDescent="0.2">
      <c r="A58" s="2">
        <v>54</v>
      </c>
      <c r="B58" s="1" t="s">
        <v>76</v>
      </c>
      <c r="C58" s="8" t="s">
        <v>12</v>
      </c>
      <c r="D58" s="2">
        <v>30</v>
      </c>
      <c r="E58" s="8"/>
      <c r="F58" s="22">
        <f t="shared" si="2"/>
        <v>0</v>
      </c>
      <c r="G58" s="12"/>
      <c r="H58" s="22">
        <f t="shared" si="3"/>
        <v>0</v>
      </c>
    </row>
    <row r="59" spans="1:8" ht="14.45" customHeight="1" x14ac:dyDescent="0.2">
      <c r="A59" s="2">
        <v>55</v>
      </c>
      <c r="B59" s="1" t="s">
        <v>72</v>
      </c>
      <c r="C59" s="8" t="s">
        <v>12</v>
      </c>
      <c r="D59" s="4">
        <v>10</v>
      </c>
      <c r="E59" s="27"/>
      <c r="F59" s="22">
        <f t="shared" si="2"/>
        <v>0</v>
      </c>
      <c r="G59" s="12"/>
      <c r="H59" s="22">
        <f t="shared" si="3"/>
        <v>0</v>
      </c>
    </row>
    <row r="60" spans="1:8" ht="154.5" customHeight="1" x14ac:dyDescent="0.2">
      <c r="A60" s="2">
        <v>56</v>
      </c>
      <c r="B60" s="1" t="s">
        <v>42</v>
      </c>
      <c r="C60" s="8" t="s">
        <v>12</v>
      </c>
      <c r="D60" s="2">
        <v>40</v>
      </c>
      <c r="E60" s="8"/>
      <c r="F60" s="22">
        <f t="shared" si="2"/>
        <v>0</v>
      </c>
      <c r="G60" s="12"/>
      <c r="H60" s="22">
        <f t="shared" si="3"/>
        <v>0</v>
      </c>
    </row>
    <row r="61" spans="1:8" ht="15" x14ac:dyDescent="0.2">
      <c r="A61" s="2">
        <v>57</v>
      </c>
      <c r="B61" s="1" t="s">
        <v>16</v>
      </c>
      <c r="C61" s="8" t="s">
        <v>12</v>
      </c>
      <c r="D61" s="2">
        <v>40</v>
      </c>
      <c r="E61" s="8"/>
      <c r="F61" s="22">
        <f t="shared" si="2"/>
        <v>0</v>
      </c>
      <c r="G61" s="12"/>
      <c r="H61" s="22">
        <f t="shared" si="3"/>
        <v>0</v>
      </c>
    </row>
    <row r="62" spans="1:8" ht="15" x14ac:dyDescent="0.2">
      <c r="A62" s="2">
        <v>58</v>
      </c>
      <c r="B62" s="1" t="s">
        <v>54</v>
      </c>
      <c r="C62" s="8" t="s">
        <v>12</v>
      </c>
      <c r="D62" s="2">
        <v>40</v>
      </c>
      <c r="E62" s="8"/>
      <c r="F62" s="22">
        <f t="shared" si="2"/>
        <v>0</v>
      </c>
      <c r="G62" s="12"/>
      <c r="H62" s="22">
        <f t="shared" si="3"/>
        <v>0</v>
      </c>
    </row>
    <row r="63" spans="1:8" ht="15" x14ac:dyDescent="0.2">
      <c r="A63" s="2">
        <v>59</v>
      </c>
      <c r="B63" s="1" t="s">
        <v>17</v>
      </c>
      <c r="C63" s="8" t="s">
        <v>12</v>
      </c>
      <c r="D63" s="2">
        <v>40</v>
      </c>
      <c r="E63" s="8"/>
      <c r="F63" s="22">
        <f t="shared" si="2"/>
        <v>0</v>
      </c>
      <c r="G63" s="12"/>
      <c r="H63" s="22">
        <f t="shared" si="3"/>
        <v>0</v>
      </c>
    </row>
    <row r="64" spans="1:8" ht="114" x14ac:dyDescent="0.2">
      <c r="A64" s="2">
        <v>60</v>
      </c>
      <c r="B64" s="1" t="s">
        <v>78</v>
      </c>
      <c r="C64" s="8" t="s">
        <v>12</v>
      </c>
      <c r="D64" s="2">
        <v>2</v>
      </c>
      <c r="E64" s="8"/>
      <c r="F64" s="22">
        <f t="shared" si="2"/>
        <v>0</v>
      </c>
      <c r="G64" s="12"/>
      <c r="H64" s="22">
        <f t="shared" si="3"/>
        <v>0</v>
      </c>
    </row>
    <row r="65" spans="1:8" ht="28.5" x14ac:dyDescent="0.2">
      <c r="A65" s="2">
        <v>61</v>
      </c>
      <c r="B65" s="1" t="s">
        <v>125</v>
      </c>
      <c r="C65" s="8" t="s">
        <v>62</v>
      </c>
      <c r="D65" s="2">
        <v>20</v>
      </c>
      <c r="E65" s="8"/>
      <c r="F65" s="22">
        <f t="shared" si="2"/>
        <v>0</v>
      </c>
      <c r="G65" s="12"/>
      <c r="H65" s="22">
        <f t="shared" si="3"/>
        <v>0</v>
      </c>
    </row>
    <row r="66" spans="1:8" ht="28.5" x14ac:dyDescent="0.2">
      <c r="A66" s="2">
        <v>62</v>
      </c>
      <c r="B66" s="1" t="s">
        <v>124</v>
      </c>
      <c r="C66" s="8" t="s">
        <v>62</v>
      </c>
      <c r="D66" s="4">
        <v>10</v>
      </c>
      <c r="E66" s="27"/>
      <c r="F66" s="22">
        <f t="shared" si="2"/>
        <v>0</v>
      </c>
      <c r="G66" s="26"/>
      <c r="H66" s="22">
        <f t="shared" si="3"/>
        <v>0</v>
      </c>
    </row>
    <row r="67" spans="1:8" ht="28.5" x14ac:dyDescent="0.2">
      <c r="A67" s="2">
        <v>63</v>
      </c>
      <c r="B67" s="1" t="s">
        <v>123</v>
      </c>
      <c r="C67" s="8" t="s">
        <v>62</v>
      </c>
      <c r="D67" s="4">
        <v>10</v>
      </c>
      <c r="E67" s="27"/>
      <c r="F67" s="22">
        <f t="shared" si="2"/>
        <v>0</v>
      </c>
      <c r="G67" s="26"/>
      <c r="H67" s="22">
        <f t="shared" si="3"/>
        <v>0</v>
      </c>
    </row>
    <row r="68" spans="1:8" ht="28.5" x14ac:dyDescent="0.2">
      <c r="A68" s="2">
        <v>64</v>
      </c>
      <c r="B68" s="1" t="s">
        <v>61</v>
      </c>
      <c r="C68" s="8" t="s">
        <v>62</v>
      </c>
      <c r="D68" s="2">
        <v>1</v>
      </c>
      <c r="E68" s="8"/>
      <c r="F68" s="22">
        <f t="shared" si="2"/>
        <v>0</v>
      </c>
      <c r="G68" s="12"/>
      <c r="H68" s="22">
        <f t="shared" si="3"/>
        <v>0</v>
      </c>
    </row>
    <row r="69" spans="1:8" ht="28.5" x14ac:dyDescent="0.2">
      <c r="A69" s="2">
        <v>65</v>
      </c>
      <c r="B69" s="1" t="s">
        <v>126</v>
      </c>
      <c r="C69" s="8" t="s">
        <v>62</v>
      </c>
      <c r="D69" s="2">
        <v>30</v>
      </c>
      <c r="E69" s="8"/>
      <c r="F69" s="22">
        <f t="shared" ref="F69:F100" si="4">ROUND((D69*E69),2)</f>
        <v>0</v>
      </c>
      <c r="G69" s="12"/>
      <c r="H69" s="22">
        <f t="shared" ref="H69:H100" si="5">ROUND((F69*G69+F69),2)</f>
        <v>0</v>
      </c>
    </row>
    <row r="70" spans="1:8" ht="28.5" x14ac:dyDescent="0.2">
      <c r="A70" s="2">
        <v>66</v>
      </c>
      <c r="B70" s="20" t="s">
        <v>129</v>
      </c>
      <c r="C70" s="8" t="s">
        <v>62</v>
      </c>
      <c r="D70" s="2">
        <v>10</v>
      </c>
      <c r="E70" s="8"/>
      <c r="F70" s="22">
        <f t="shared" si="4"/>
        <v>0</v>
      </c>
      <c r="G70" s="12"/>
      <c r="H70" s="22">
        <f t="shared" si="5"/>
        <v>0</v>
      </c>
    </row>
    <row r="71" spans="1:8" ht="20.25" customHeight="1" x14ac:dyDescent="0.2">
      <c r="A71" s="2">
        <v>67</v>
      </c>
      <c r="B71" s="1" t="s">
        <v>122</v>
      </c>
      <c r="C71" s="8" t="s">
        <v>62</v>
      </c>
      <c r="D71" s="2">
        <v>20</v>
      </c>
      <c r="E71" s="8"/>
      <c r="F71" s="22">
        <f t="shared" si="4"/>
        <v>0</v>
      </c>
      <c r="G71" s="12"/>
      <c r="H71" s="22">
        <f t="shared" si="5"/>
        <v>0</v>
      </c>
    </row>
    <row r="72" spans="1:8" ht="28.5" x14ac:dyDescent="0.2">
      <c r="A72" s="2">
        <v>68</v>
      </c>
      <c r="B72" s="20" t="s">
        <v>128</v>
      </c>
      <c r="C72" s="8" t="s">
        <v>62</v>
      </c>
      <c r="D72" s="2">
        <v>3</v>
      </c>
      <c r="E72" s="8"/>
      <c r="F72" s="22">
        <f t="shared" si="4"/>
        <v>0</v>
      </c>
      <c r="G72" s="12"/>
      <c r="H72" s="22">
        <f t="shared" si="5"/>
        <v>0</v>
      </c>
    </row>
    <row r="73" spans="1:8" ht="28.5" x14ac:dyDescent="0.2">
      <c r="A73" s="2">
        <v>69</v>
      </c>
      <c r="B73" s="1" t="s">
        <v>127</v>
      </c>
      <c r="C73" s="8" t="s">
        <v>62</v>
      </c>
      <c r="D73" s="2">
        <v>50</v>
      </c>
      <c r="E73" s="8"/>
      <c r="F73" s="22">
        <f t="shared" si="4"/>
        <v>0</v>
      </c>
      <c r="G73" s="12"/>
      <c r="H73" s="22">
        <f t="shared" si="5"/>
        <v>0</v>
      </c>
    </row>
    <row r="74" spans="1:8" ht="15" x14ac:dyDescent="0.2">
      <c r="A74" s="2">
        <v>70</v>
      </c>
      <c r="B74" s="20" t="s">
        <v>107</v>
      </c>
      <c r="C74" s="8" t="s">
        <v>62</v>
      </c>
      <c r="D74" s="2">
        <v>5</v>
      </c>
      <c r="E74" s="8"/>
      <c r="F74" s="22">
        <f t="shared" si="4"/>
        <v>0</v>
      </c>
      <c r="G74" s="12"/>
      <c r="H74" s="22">
        <f t="shared" si="5"/>
        <v>0</v>
      </c>
    </row>
    <row r="75" spans="1:8" ht="42.75" x14ac:dyDescent="0.2">
      <c r="A75" s="2">
        <v>71</v>
      </c>
      <c r="B75" s="17" t="s">
        <v>85</v>
      </c>
      <c r="C75" s="8" t="s">
        <v>62</v>
      </c>
      <c r="D75" s="4">
        <v>5</v>
      </c>
      <c r="E75" s="27"/>
      <c r="F75" s="22">
        <f t="shared" si="4"/>
        <v>0</v>
      </c>
      <c r="G75" s="26"/>
      <c r="H75" s="22">
        <f t="shared" si="5"/>
        <v>0</v>
      </c>
    </row>
    <row r="76" spans="1:8" ht="15" x14ac:dyDescent="0.2">
      <c r="A76" s="2">
        <v>72</v>
      </c>
      <c r="B76" s="20" t="s">
        <v>133</v>
      </c>
      <c r="C76" s="8" t="s">
        <v>62</v>
      </c>
      <c r="D76" s="2">
        <v>1</v>
      </c>
      <c r="E76" s="8"/>
      <c r="F76" s="22">
        <f t="shared" si="4"/>
        <v>0</v>
      </c>
      <c r="G76" s="12"/>
      <c r="H76" s="22">
        <f t="shared" si="5"/>
        <v>0</v>
      </c>
    </row>
    <row r="77" spans="1:8" ht="16.5" customHeight="1" x14ac:dyDescent="0.2">
      <c r="A77" s="2">
        <v>73</v>
      </c>
      <c r="B77" s="1" t="s">
        <v>87</v>
      </c>
      <c r="C77" s="8" t="s">
        <v>62</v>
      </c>
      <c r="D77" s="4">
        <v>20</v>
      </c>
      <c r="E77" s="27"/>
      <c r="F77" s="22">
        <f t="shared" si="4"/>
        <v>0</v>
      </c>
      <c r="G77" s="26"/>
      <c r="H77" s="22">
        <f t="shared" si="5"/>
        <v>0</v>
      </c>
    </row>
    <row r="78" spans="1:8" ht="15.75" customHeight="1" x14ac:dyDescent="0.2">
      <c r="A78" s="2">
        <v>74</v>
      </c>
      <c r="B78" s="1" t="s">
        <v>88</v>
      </c>
      <c r="C78" s="8" t="s">
        <v>62</v>
      </c>
      <c r="D78" s="4">
        <v>20</v>
      </c>
      <c r="E78" s="27"/>
      <c r="F78" s="22">
        <f t="shared" si="4"/>
        <v>0</v>
      </c>
      <c r="G78" s="26"/>
      <c r="H78" s="22">
        <f t="shared" si="5"/>
        <v>0</v>
      </c>
    </row>
    <row r="79" spans="1:8" ht="16.5" customHeight="1" x14ac:dyDescent="0.2">
      <c r="A79" s="2">
        <v>75</v>
      </c>
      <c r="B79" s="1" t="s">
        <v>32</v>
      </c>
      <c r="C79" s="8" t="s">
        <v>62</v>
      </c>
      <c r="D79" s="2">
        <v>60</v>
      </c>
      <c r="E79" s="8"/>
      <c r="F79" s="22">
        <f t="shared" si="4"/>
        <v>0</v>
      </c>
      <c r="G79" s="12"/>
      <c r="H79" s="22">
        <f t="shared" si="5"/>
        <v>0</v>
      </c>
    </row>
    <row r="80" spans="1:8" ht="18" customHeight="1" x14ac:dyDescent="0.2">
      <c r="A80" s="2">
        <v>76</v>
      </c>
      <c r="B80" s="1" t="s">
        <v>33</v>
      </c>
      <c r="C80" s="8" t="s">
        <v>62</v>
      </c>
      <c r="D80" s="2">
        <v>10</v>
      </c>
      <c r="E80" s="8"/>
      <c r="F80" s="22">
        <f t="shared" si="4"/>
        <v>0</v>
      </c>
      <c r="G80" s="12"/>
      <c r="H80" s="22">
        <f t="shared" si="5"/>
        <v>0</v>
      </c>
    </row>
    <row r="81" spans="1:8" ht="15.75" customHeight="1" x14ac:dyDescent="0.2">
      <c r="A81" s="2">
        <v>77</v>
      </c>
      <c r="B81" s="1" t="s">
        <v>116</v>
      </c>
      <c r="C81" s="8" t="s">
        <v>62</v>
      </c>
      <c r="D81" s="4">
        <v>15</v>
      </c>
      <c r="E81" s="27"/>
      <c r="F81" s="22">
        <f t="shared" si="4"/>
        <v>0</v>
      </c>
      <c r="G81" s="26"/>
      <c r="H81" s="22">
        <f t="shared" si="5"/>
        <v>0</v>
      </c>
    </row>
    <row r="82" spans="1:8" ht="28.5" x14ac:dyDescent="0.2">
      <c r="A82" s="2">
        <v>78</v>
      </c>
      <c r="B82" s="1" t="s">
        <v>23</v>
      </c>
      <c r="C82" s="8" t="s">
        <v>62</v>
      </c>
      <c r="D82" s="2">
        <v>15</v>
      </c>
      <c r="E82" s="8"/>
      <c r="F82" s="22">
        <f t="shared" si="4"/>
        <v>0</v>
      </c>
      <c r="G82" s="12"/>
      <c r="H82" s="22">
        <f t="shared" si="5"/>
        <v>0</v>
      </c>
    </row>
    <row r="83" spans="1:8" ht="15.75" customHeight="1" x14ac:dyDescent="0.2">
      <c r="A83" s="2">
        <v>79</v>
      </c>
      <c r="B83" s="30" t="s">
        <v>139</v>
      </c>
      <c r="C83" s="8" t="s">
        <v>62</v>
      </c>
      <c r="D83" s="9">
        <v>5</v>
      </c>
      <c r="E83" s="29"/>
      <c r="F83" s="22">
        <f t="shared" si="4"/>
        <v>0</v>
      </c>
      <c r="G83" s="12"/>
      <c r="H83" s="22">
        <f t="shared" si="5"/>
        <v>0</v>
      </c>
    </row>
    <row r="84" spans="1:8" ht="23.25" customHeight="1" x14ac:dyDescent="0.2">
      <c r="A84" s="2">
        <v>80</v>
      </c>
      <c r="B84" s="10" t="s">
        <v>60</v>
      </c>
      <c r="C84" s="8" t="s">
        <v>12</v>
      </c>
      <c r="D84" s="9">
        <v>5</v>
      </c>
      <c r="E84" s="29"/>
      <c r="F84" s="22">
        <f t="shared" si="4"/>
        <v>0</v>
      </c>
      <c r="G84" s="12"/>
      <c r="H84" s="22">
        <f t="shared" si="5"/>
        <v>0</v>
      </c>
    </row>
    <row r="85" spans="1:8" ht="45" customHeight="1" x14ac:dyDescent="0.2">
      <c r="A85" s="2">
        <v>81</v>
      </c>
      <c r="B85" s="30" t="s">
        <v>135</v>
      </c>
      <c r="C85" s="8" t="s">
        <v>62</v>
      </c>
      <c r="D85" s="9">
        <v>500</v>
      </c>
      <c r="E85" s="29"/>
      <c r="F85" s="22">
        <f t="shared" si="4"/>
        <v>0</v>
      </c>
      <c r="G85" s="12"/>
      <c r="H85" s="22">
        <f t="shared" si="5"/>
        <v>0</v>
      </c>
    </row>
    <row r="86" spans="1:8" ht="15" x14ac:dyDescent="0.2">
      <c r="A86" s="2">
        <v>82</v>
      </c>
      <c r="B86" s="10" t="s">
        <v>39</v>
      </c>
      <c r="C86" s="8" t="s">
        <v>12</v>
      </c>
      <c r="D86" s="9">
        <v>2000</v>
      </c>
      <c r="E86" s="29"/>
      <c r="F86" s="22">
        <f t="shared" si="4"/>
        <v>0</v>
      </c>
      <c r="G86" s="12"/>
      <c r="H86" s="22">
        <f t="shared" si="5"/>
        <v>0</v>
      </c>
    </row>
    <row r="87" spans="1:8" ht="15" x14ac:dyDescent="0.2">
      <c r="A87" s="2">
        <v>83</v>
      </c>
      <c r="B87" s="10" t="s">
        <v>13</v>
      </c>
      <c r="C87" s="8" t="s">
        <v>12</v>
      </c>
      <c r="D87" s="9">
        <v>1</v>
      </c>
      <c r="E87" s="29"/>
      <c r="F87" s="22">
        <f t="shared" si="4"/>
        <v>0</v>
      </c>
      <c r="G87" s="12"/>
      <c r="H87" s="22">
        <f t="shared" si="5"/>
        <v>0</v>
      </c>
    </row>
    <row r="88" spans="1:8" ht="117" customHeight="1" x14ac:dyDescent="0.2">
      <c r="A88" s="2">
        <v>84</v>
      </c>
      <c r="B88" s="33" t="s">
        <v>105</v>
      </c>
      <c r="C88" s="8" t="s">
        <v>12</v>
      </c>
      <c r="D88" s="11">
        <v>1</v>
      </c>
      <c r="E88" s="28"/>
      <c r="F88" s="22">
        <f t="shared" si="4"/>
        <v>0</v>
      </c>
      <c r="G88" s="26"/>
      <c r="H88" s="22">
        <f t="shared" si="5"/>
        <v>0</v>
      </c>
    </row>
    <row r="89" spans="1:8" ht="16.5" customHeight="1" x14ac:dyDescent="0.2">
      <c r="A89" s="9">
        <v>85</v>
      </c>
      <c r="B89" s="10" t="s">
        <v>75</v>
      </c>
      <c r="C89" s="8" t="s">
        <v>62</v>
      </c>
      <c r="D89" s="11">
        <v>5</v>
      </c>
      <c r="E89" s="28"/>
      <c r="F89" s="22">
        <f t="shared" si="4"/>
        <v>0</v>
      </c>
      <c r="G89" s="26"/>
      <c r="H89" s="22">
        <f t="shared" si="5"/>
        <v>0</v>
      </c>
    </row>
    <row r="90" spans="1:8" ht="16.5" customHeight="1" x14ac:dyDescent="0.2">
      <c r="A90" s="9">
        <v>86</v>
      </c>
      <c r="B90" s="34" t="s">
        <v>36</v>
      </c>
      <c r="C90" s="8" t="s">
        <v>12</v>
      </c>
      <c r="D90" s="11">
        <v>10</v>
      </c>
      <c r="E90" s="29"/>
      <c r="F90" s="22">
        <f t="shared" si="4"/>
        <v>0</v>
      </c>
      <c r="G90" s="12"/>
      <c r="H90" s="22">
        <f t="shared" si="5"/>
        <v>0</v>
      </c>
    </row>
    <row r="91" spans="1:8" ht="16.5" customHeight="1" x14ac:dyDescent="0.2">
      <c r="A91" s="9">
        <v>87</v>
      </c>
      <c r="B91" s="30" t="s">
        <v>134</v>
      </c>
      <c r="C91" s="8" t="s">
        <v>65</v>
      </c>
      <c r="D91" s="9">
        <v>3</v>
      </c>
      <c r="E91" s="29"/>
      <c r="F91" s="22">
        <f t="shared" si="4"/>
        <v>0</v>
      </c>
      <c r="G91" s="12"/>
      <c r="H91" s="22">
        <f t="shared" si="5"/>
        <v>0</v>
      </c>
    </row>
    <row r="92" spans="1:8" ht="32.25" customHeight="1" x14ac:dyDescent="0.2">
      <c r="A92" s="9">
        <v>88</v>
      </c>
      <c r="B92" s="10" t="s">
        <v>26</v>
      </c>
      <c r="C92" s="8" t="s">
        <v>12</v>
      </c>
      <c r="D92" s="9">
        <v>16</v>
      </c>
      <c r="E92" s="29"/>
      <c r="F92" s="22">
        <f t="shared" si="4"/>
        <v>0</v>
      </c>
      <c r="G92" s="12"/>
      <c r="H92" s="22">
        <f t="shared" si="5"/>
        <v>0</v>
      </c>
    </row>
    <row r="93" spans="1:8" ht="31.5" customHeight="1" x14ac:dyDescent="0.2">
      <c r="A93" s="9">
        <v>89</v>
      </c>
      <c r="B93" s="10" t="s">
        <v>27</v>
      </c>
      <c r="C93" s="8" t="s">
        <v>12</v>
      </c>
      <c r="D93" s="9">
        <v>56</v>
      </c>
      <c r="E93" s="29"/>
      <c r="F93" s="22">
        <f t="shared" si="4"/>
        <v>0</v>
      </c>
      <c r="G93" s="12"/>
      <c r="H93" s="22">
        <f t="shared" si="5"/>
        <v>0</v>
      </c>
    </row>
    <row r="94" spans="1:8" ht="16.5" customHeight="1" x14ac:dyDescent="0.2">
      <c r="A94" s="9">
        <v>90</v>
      </c>
      <c r="B94" s="10" t="s">
        <v>30</v>
      </c>
      <c r="C94" s="8" t="s">
        <v>12</v>
      </c>
      <c r="D94" s="9">
        <v>50</v>
      </c>
      <c r="E94" s="29"/>
      <c r="F94" s="22">
        <f t="shared" si="4"/>
        <v>0</v>
      </c>
      <c r="G94" s="12"/>
      <c r="H94" s="22">
        <f t="shared" si="5"/>
        <v>0</v>
      </c>
    </row>
    <row r="95" spans="1:8" ht="29.25" customHeight="1" x14ac:dyDescent="0.2">
      <c r="A95" s="9">
        <v>91</v>
      </c>
      <c r="B95" s="10" t="s">
        <v>55</v>
      </c>
      <c r="C95" s="8" t="s">
        <v>12</v>
      </c>
      <c r="D95" s="9">
        <v>40</v>
      </c>
      <c r="E95" s="29"/>
      <c r="F95" s="22">
        <f t="shared" si="4"/>
        <v>0</v>
      </c>
      <c r="G95" s="12"/>
      <c r="H95" s="22">
        <f t="shared" si="5"/>
        <v>0</v>
      </c>
    </row>
    <row r="96" spans="1:8" ht="43.5" customHeight="1" x14ac:dyDescent="0.2">
      <c r="A96" s="9">
        <v>92</v>
      </c>
      <c r="B96" s="10" t="s">
        <v>91</v>
      </c>
      <c r="C96" s="8" t="s">
        <v>12</v>
      </c>
      <c r="D96" s="11">
        <v>50</v>
      </c>
      <c r="E96" s="28"/>
      <c r="F96" s="22">
        <f t="shared" si="4"/>
        <v>0</v>
      </c>
      <c r="G96" s="26"/>
      <c r="H96" s="22">
        <f t="shared" si="5"/>
        <v>0</v>
      </c>
    </row>
    <row r="97" spans="1:8" ht="72.95" customHeight="1" x14ac:dyDescent="0.2">
      <c r="A97" s="9">
        <v>93</v>
      </c>
      <c r="B97" s="30" t="s">
        <v>138</v>
      </c>
      <c r="C97" s="8" t="s">
        <v>62</v>
      </c>
      <c r="D97" s="9">
        <v>1</v>
      </c>
      <c r="E97" s="29"/>
      <c r="F97" s="22">
        <f t="shared" si="4"/>
        <v>0</v>
      </c>
      <c r="G97" s="12"/>
      <c r="H97" s="22">
        <f t="shared" si="5"/>
        <v>0</v>
      </c>
    </row>
    <row r="98" spans="1:8" ht="25.5" customHeight="1" x14ac:dyDescent="0.2">
      <c r="A98" s="9">
        <v>94</v>
      </c>
      <c r="B98" s="10" t="s">
        <v>40</v>
      </c>
      <c r="C98" s="8" t="s">
        <v>12</v>
      </c>
      <c r="D98" s="9">
        <v>40</v>
      </c>
      <c r="E98" s="29"/>
      <c r="F98" s="22">
        <f t="shared" si="4"/>
        <v>0</v>
      </c>
      <c r="G98" s="12"/>
      <c r="H98" s="22">
        <f t="shared" si="5"/>
        <v>0</v>
      </c>
    </row>
    <row r="99" spans="1:8" ht="16.5" customHeight="1" x14ac:dyDescent="0.2">
      <c r="A99" s="9">
        <v>95</v>
      </c>
      <c r="B99" s="10" t="s">
        <v>19</v>
      </c>
      <c r="C99" s="8" t="s">
        <v>12</v>
      </c>
      <c r="D99" s="9">
        <v>40</v>
      </c>
      <c r="E99" s="29"/>
      <c r="F99" s="22">
        <f t="shared" si="4"/>
        <v>0</v>
      </c>
      <c r="G99" s="12"/>
      <c r="H99" s="22">
        <f t="shared" si="5"/>
        <v>0</v>
      </c>
    </row>
    <row r="100" spans="1:8" ht="29.25" customHeight="1" x14ac:dyDescent="0.2">
      <c r="A100" s="9">
        <v>96</v>
      </c>
      <c r="B100" s="10" t="s">
        <v>111</v>
      </c>
      <c r="C100" s="27" t="s">
        <v>62</v>
      </c>
      <c r="D100" s="11">
        <v>15</v>
      </c>
      <c r="E100" s="28"/>
      <c r="F100" s="22">
        <f t="shared" si="4"/>
        <v>0</v>
      </c>
      <c r="G100" s="12"/>
      <c r="H100" s="22">
        <f t="shared" si="5"/>
        <v>0</v>
      </c>
    </row>
    <row r="101" spans="1:8" ht="16.5" customHeight="1" x14ac:dyDescent="0.2">
      <c r="A101" s="9">
        <v>97</v>
      </c>
      <c r="B101" s="10" t="s">
        <v>95</v>
      </c>
      <c r="C101" s="8" t="s">
        <v>12</v>
      </c>
      <c r="D101" s="11">
        <v>10</v>
      </c>
      <c r="E101" s="28"/>
      <c r="F101" s="22">
        <f t="shared" ref="F101:F133" si="6">ROUND((D101*E101),2)</f>
        <v>0</v>
      </c>
      <c r="G101" s="26"/>
      <c r="H101" s="22">
        <f t="shared" ref="H101:H133" si="7">ROUND((F101*G101+F101),2)</f>
        <v>0</v>
      </c>
    </row>
    <row r="102" spans="1:8" ht="173.1" customHeight="1" x14ac:dyDescent="0.2">
      <c r="A102" s="9">
        <v>98</v>
      </c>
      <c r="B102" s="31" t="s">
        <v>83</v>
      </c>
      <c r="C102" s="8" t="s">
        <v>62</v>
      </c>
      <c r="D102" s="11">
        <v>5</v>
      </c>
      <c r="E102" s="28"/>
      <c r="F102" s="22">
        <f t="shared" si="6"/>
        <v>0</v>
      </c>
      <c r="G102" s="26"/>
      <c r="H102" s="22">
        <f t="shared" si="7"/>
        <v>0</v>
      </c>
    </row>
    <row r="103" spans="1:8" ht="27.6" customHeight="1" x14ac:dyDescent="0.2">
      <c r="A103" s="9">
        <v>99</v>
      </c>
      <c r="B103" s="10" t="s">
        <v>14</v>
      </c>
      <c r="C103" s="8" t="s">
        <v>12</v>
      </c>
      <c r="D103" s="9">
        <v>20</v>
      </c>
      <c r="E103" s="29"/>
      <c r="F103" s="22">
        <f t="shared" si="6"/>
        <v>0</v>
      </c>
      <c r="G103" s="12"/>
      <c r="H103" s="22">
        <f t="shared" si="7"/>
        <v>0</v>
      </c>
    </row>
    <row r="104" spans="1:8" ht="16.5" customHeight="1" x14ac:dyDescent="0.2">
      <c r="A104" s="9">
        <v>100</v>
      </c>
      <c r="B104" s="10" t="s">
        <v>84</v>
      </c>
      <c r="C104" s="8" t="s">
        <v>62</v>
      </c>
      <c r="D104" s="11">
        <v>4</v>
      </c>
      <c r="E104" s="28"/>
      <c r="F104" s="22">
        <f t="shared" si="6"/>
        <v>0</v>
      </c>
      <c r="G104" s="26"/>
      <c r="H104" s="22">
        <f t="shared" si="7"/>
        <v>0</v>
      </c>
    </row>
    <row r="105" spans="1:8" ht="16.5" customHeight="1" x14ac:dyDescent="0.2">
      <c r="A105" s="9">
        <v>101</v>
      </c>
      <c r="B105" s="10" t="s">
        <v>90</v>
      </c>
      <c r="C105" s="8" t="s">
        <v>12</v>
      </c>
      <c r="D105" s="11">
        <v>20</v>
      </c>
      <c r="E105" s="28"/>
      <c r="F105" s="22">
        <f t="shared" si="6"/>
        <v>0</v>
      </c>
      <c r="G105" s="26"/>
      <c r="H105" s="22">
        <f t="shared" si="7"/>
        <v>0</v>
      </c>
    </row>
    <row r="106" spans="1:8" ht="16.5" customHeight="1" x14ac:dyDescent="0.2">
      <c r="A106" s="9">
        <v>102</v>
      </c>
      <c r="B106" s="10" t="s">
        <v>119</v>
      </c>
      <c r="C106" s="8" t="s">
        <v>62</v>
      </c>
      <c r="D106" s="11">
        <v>10</v>
      </c>
      <c r="E106" s="28"/>
      <c r="F106" s="22">
        <f t="shared" si="6"/>
        <v>0</v>
      </c>
      <c r="G106" s="26"/>
      <c r="H106" s="22">
        <f t="shared" si="7"/>
        <v>0</v>
      </c>
    </row>
    <row r="107" spans="1:8" ht="33" customHeight="1" x14ac:dyDescent="0.2">
      <c r="A107" s="9">
        <v>103</v>
      </c>
      <c r="B107" s="10" t="s">
        <v>58</v>
      </c>
      <c r="C107" s="8" t="s">
        <v>12</v>
      </c>
      <c r="D107" s="9">
        <v>20</v>
      </c>
      <c r="E107" s="29"/>
      <c r="F107" s="22">
        <f t="shared" si="6"/>
        <v>0</v>
      </c>
      <c r="G107" s="12"/>
      <c r="H107" s="22">
        <f t="shared" si="7"/>
        <v>0</v>
      </c>
    </row>
    <row r="108" spans="1:8" ht="38.1" customHeight="1" x14ac:dyDescent="0.2">
      <c r="A108" s="9">
        <v>104</v>
      </c>
      <c r="B108" s="1" t="s">
        <v>52</v>
      </c>
      <c r="C108" s="8" t="s">
        <v>12</v>
      </c>
      <c r="D108" s="9">
        <v>20</v>
      </c>
      <c r="E108" s="29"/>
      <c r="F108" s="22">
        <f t="shared" si="6"/>
        <v>0</v>
      </c>
      <c r="G108" s="12"/>
      <c r="H108" s="22">
        <f t="shared" si="7"/>
        <v>0</v>
      </c>
    </row>
    <row r="109" spans="1:8" ht="100.5" customHeight="1" x14ac:dyDescent="0.2">
      <c r="A109" s="2">
        <v>105</v>
      </c>
      <c r="B109" s="1" t="s">
        <v>94</v>
      </c>
      <c r="C109" s="8" t="s">
        <v>62</v>
      </c>
      <c r="D109" s="9">
        <v>20</v>
      </c>
      <c r="E109" s="29"/>
      <c r="F109" s="22">
        <f t="shared" si="6"/>
        <v>0</v>
      </c>
      <c r="G109" s="12"/>
      <c r="H109" s="22">
        <f t="shared" si="7"/>
        <v>0</v>
      </c>
    </row>
    <row r="110" spans="1:8" ht="58.5" customHeight="1" x14ac:dyDescent="0.2">
      <c r="A110" s="2">
        <v>106</v>
      </c>
      <c r="B110" s="20" t="s">
        <v>136</v>
      </c>
      <c r="C110" s="8" t="s">
        <v>62</v>
      </c>
      <c r="D110" s="9">
        <v>51</v>
      </c>
      <c r="E110" s="29"/>
      <c r="F110" s="22">
        <f t="shared" si="6"/>
        <v>0</v>
      </c>
      <c r="G110" s="12"/>
      <c r="H110" s="22">
        <f t="shared" si="7"/>
        <v>0</v>
      </c>
    </row>
    <row r="111" spans="1:8" ht="15.95" customHeight="1" x14ac:dyDescent="0.2">
      <c r="A111" s="2">
        <v>107</v>
      </c>
      <c r="B111" s="1" t="s">
        <v>114</v>
      </c>
      <c r="C111" s="8" t="s">
        <v>62</v>
      </c>
      <c r="D111" s="11">
        <v>1</v>
      </c>
      <c r="E111" s="28"/>
      <c r="F111" s="22">
        <f t="shared" si="6"/>
        <v>0</v>
      </c>
      <c r="G111" s="26"/>
      <c r="H111" s="22">
        <f t="shared" si="7"/>
        <v>0</v>
      </c>
    </row>
    <row r="112" spans="1:8" ht="16.5" customHeight="1" x14ac:dyDescent="0.2">
      <c r="A112" s="2">
        <v>108</v>
      </c>
      <c r="B112" s="1" t="s">
        <v>63</v>
      </c>
      <c r="C112" s="8" t="s">
        <v>12</v>
      </c>
      <c r="D112" s="9">
        <v>16</v>
      </c>
      <c r="E112" s="29"/>
      <c r="F112" s="22">
        <f t="shared" si="6"/>
        <v>0</v>
      </c>
      <c r="G112" s="12"/>
      <c r="H112" s="22">
        <f t="shared" si="7"/>
        <v>0</v>
      </c>
    </row>
    <row r="113" spans="1:8" ht="16.5" customHeight="1" x14ac:dyDescent="0.2">
      <c r="A113" s="2">
        <v>109</v>
      </c>
      <c r="B113" s="1" t="s">
        <v>56</v>
      </c>
      <c r="C113" s="8" t="s">
        <v>12</v>
      </c>
      <c r="D113" s="11">
        <v>100</v>
      </c>
      <c r="E113" s="28"/>
      <c r="F113" s="22">
        <f t="shared" si="6"/>
        <v>0</v>
      </c>
      <c r="G113" s="26"/>
      <c r="H113" s="22">
        <f t="shared" si="7"/>
        <v>0</v>
      </c>
    </row>
    <row r="114" spans="1:8" ht="16.5" customHeight="1" x14ac:dyDescent="0.2">
      <c r="A114" s="2">
        <v>110</v>
      </c>
      <c r="B114" s="1" t="s">
        <v>49</v>
      </c>
      <c r="C114" s="8" t="s">
        <v>12</v>
      </c>
      <c r="D114" s="9">
        <v>220</v>
      </c>
      <c r="E114" s="29"/>
      <c r="F114" s="22">
        <f t="shared" si="6"/>
        <v>0</v>
      </c>
      <c r="G114" s="12"/>
      <c r="H114" s="22">
        <f t="shared" si="7"/>
        <v>0</v>
      </c>
    </row>
    <row r="115" spans="1:8" ht="27" customHeight="1" x14ac:dyDescent="0.2">
      <c r="A115" s="2">
        <v>111</v>
      </c>
      <c r="B115" s="1" t="s">
        <v>57</v>
      </c>
      <c r="C115" s="8" t="s">
        <v>11</v>
      </c>
      <c r="D115" s="9">
        <v>18</v>
      </c>
      <c r="E115" s="29"/>
      <c r="F115" s="22">
        <f t="shared" si="6"/>
        <v>0</v>
      </c>
      <c r="G115" s="12"/>
      <c r="H115" s="22">
        <f t="shared" si="7"/>
        <v>0</v>
      </c>
    </row>
    <row r="116" spans="1:8" ht="16.5" customHeight="1" x14ac:dyDescent="0.2">
      <c r="A116" s="2">
        <v>112</v>
      </c>
      <c r="B116" s="1" t="s">
        <v>113</v>
      </c>
      <c r="C116" s="8" t="s">
        <v>62</v>
      </c>
      <c r="D116" s="11">
        <v>1</v>
      </c>
      <c r="E116" s="28"/>
      <c r="F116" s="22">
        <f t="shared" si="6"/>
        <v>0</v>
      </c>
      <c r="G116" s="26"/>
      <c r="H116" s="22">
        <f t="shared" si="7"/>
        <v>0</v>
      </c>
    </row>
    <row r="117" spans="1:8" ht="16.5" customHeight="1" x14ac:dyDescent="0.2">
      <c r="A117" s="2">
        <v>113</v>
      </c>
      <c r="B117" s="32" t="s">
        <v>120</v>
      </c>
      <c r="C117" s="8" t="s">
        <v>62</v>
      </c>
      <c r="D117" s="11">
        <v>5</v>
      </c>
      <c r="E117" s="28"/>
      <c r="F117" s="22">
        <f t="shared" si="6"/>
        <v>0</v>
      </c>
      <c r="G117" s="26"/>
      <c r="H117" s="22">
        <f t="shared" si="7"/>
        <v>0</v>
      </c>
    </row>
    <row r="118" spans="1:8" s="19" customFormat="1" ht="142.5" customHeight="1" x14ac:dyDescent="0.2">
      <c r="A118" s="2">
        <v>114</v>
      </c>
      <c r="B118" s="32" t="s">
        <v>96</v>
      </c>
      <c r="C118" s="8" t="s">
        <v>62</v>
      </c>
      <c r="D118" s="11">
        <v>5</v>
      </c>
      <c r="E118" s="28"/>
      <c r="F118" s="22">
        <f t="shared" si="6"/>
        <v>0</v>
      </c>
      <c r="G118" s="26"/>
      <c r="H118" s="22">
        <f t="shared" si="7"/>
        <v>0</v>
      </c>
    </row>
    <row r="119" spans="1:8" s="19" customFormat="1" ht="26.1" customHeight="1" x14ac:dyDescent="0.2">
      <c r="A119" s="2">
        <v>115</v>
      </c>
      <c r="B119" s="1" t="s">
        <v>47</v>
      </c>
      <c r="C119" s="8" t="s">
        <v>62</v>
      </c>
      <c r="D119" s="11">
        <v>20</v>
      </c>
      <c r="E119" s="28"/>
      <c r="F119" s="22">
        <f t="shared" si="6"/>
        <v>0</v>
      </c>
      <c r="G119" s="26"/>
      <c r="H119" s="22">
        <f t="shared" si="7"/>
        <v>0</v>
      </c>
    </row>
    <row r="120" spans="1:8" s="19" customFormat="1" ht="17.45" customHeight="1" x14ac:dyDescent="0.2">
      <c r="A120" s="2">
        <v>116</v>
      </c>
      <c r="B120" s="1" t="s">
        <v>18</v>
      </c>
      <c r="C120" s="8" t="s">
        <v>12</v>
      </c>
      <c r="D120" s="9">
        <v>40</v>
      </c>
      <c r="E120" s="29"/>
      <c r="F120" s="22">
        <f t="shared" si="6"/>
        <v>0</v>
      </c>
      <c r="G120" s="12"/>
      <c r="H120" s="22">
        <f t="shared" si="7"/>
        <v>0</v>
      </c>
    </row>
    <row r="121" spans="1:8" s="19" customFormat="1" ht="32.450000000000003" customHeight="1" x14ac:dyDescent="0.2">
      <c r="A121" s="2">
        <v>117</v>
      </c>
      <c r="B121" s="1" t="s">
        <v>73</v>
      </c>
      <c r="C121" s="8" t="s">
        <v>11</v>
      </c>
      <c r="D121" s="9">
        <v>6</v>
      </c>
      <c r="E121" s="29"/>
      <c r="F121" s="22">
        <f t="shared" si="6"/>
        <v>0</v>
      </c>
      <c r="G121" s="12"/>
      <c r="H121" s="22">
        <f t="shared" si="7"/>
        <v>0</v>
      </c>
    </row>
    <row r="122" spans="1:8" s="19" customFormat="1" ht="33" customHeight="1" x14ac:dyDescent="0.2">
      <c r="A122" s="2">
        <v>118</v>
      </c>
      <c r="B122" s="18" t="s">
        <v>81</v>
      </c>
      <c r="C122" s="8" t="s">
        <v>62</v>
      </c>
      <c r="D122" s="11">
        <v>5</v>
      </c>
      <c r="E122" s="28"/>
      <c r="F122" s="22">
        <f t="shared" si="6"/>
        <v>0</v>
      </c>
      <c r="G122" s="26"/>
      <c r="H122" s="22">
        <f t="shared" si="7"/>
        <v>0</v>
      </c>
    </row>
    <row r="123" spans="1:8" s="19" customFormat="1" ht="33" customHeight="1" x14ac:dyDescent="0.2">
      <c r="A123" s="2">
        <v>119</v>
      </c>
      <c r="B123" s="1" t="s">
        <v>45</v>
      </c>
      <c r="C123" s="8" t="s">
        <v>12</v>
      </c>
      <c r="D123" s="11">
        <v>100</v>
      </c>
      <c r="E123" s="28"/>
      <c r="F123" s="22">
        <f t="shared" si="6"/>
        <v>0</v>
      </c>
      <c r="G123" s="26"/>
      <c r="H123" s="22">
        <f t="shared" si="7"/>
        <v>0</v>
      </c>
    </row>
    <row r="124" spans="1:8" s="19" customFormat="1" ht="33" customHeight="1" x14ac:dyDescent="0.2">
      <c r="A124" s="2">
        <v>120</v>
      </c>
      <c r="B124" s="17" t="s">
        <v>98</v>
      </c>
      <c r="C124" s="8" t="s">
        <v>12</v>
      </c>
      <c r="D124" s="11">
        <v>10</v>
      </c>
      <c r="E124" s="28"/>
      <c r="F124" s="22">
        <f t="shared" si="6"/>
        <v>0</v>
      </c>
      <c r="G124" s="26"/>
      <c r="H124" s="22">
        <f t="shared" si="7"/>
        <v>0</v>
      </c>
    </row>
    <row r="125" spans="1:8" s="19" customFormat="1" ht="33" customHeight="1" x14ac:dyDescent="0.2">
      <c r="A125" s="2">
        <v>121</v>
      </c>
      <c r="B125" s="1" t="s">
        <v>97</v>
      </c>
      <c r="C125" s="8" t="s">
        <v>12</v>
      </c>
      <c r="D125" s="11">
        <v>50</v>
      </c>
      <c r="E125" s="28"/>
      <c r="F125" s="22">
        <f t="shared" si="6"/>
        <v>0</v>
      </c>
      <c r="G125" s="12"/>
      <c r="H125" s="22">
        <f t="shared" si="7"/>
        <v>0</v>
      </c>
    </row>
    <row r="126" spans="1:8" s="19" customFormat="1" ht="67.5" customHeight="1" x14ac:dyDescent="0.2">
      <c r="A126" s="2">
        <v>122</v>
      </c>
      <c r="B126" s="20" t="s">
        <v>142</v>
      </c>
      <c r="C126" s="8" t="s">
        <v>62</v>
      </c>
      <c r="D126" s="9">
        <v>20</v>
      </c>
      <c r="E126" s="29"/>
      <c r="F126" s="22">
        <f t="shared" si="6"/>
        <v>0</v>
      </c>
      <c r="G126" s="12"/>
      <c r="H126" s="22">
        <f t="shared" si="7"/>
        <v>0</v>
      </c>
    </row>
    <row r="127" spans="1:8" s="19" customFormat="1" ht="111.95" customHeight="1" x14ac:dyDescent="0.2">
      <c r="A127" s="2">
        <v>123</v>
      </c>
      <c r="B127" s="17" t="s">
        <v>102</v>
      </c>
      <c r="C127" s="8" t="s">
        <v>62</v>
      </c>
      <c r="D127" s="11">
        <v>10</v>
      </c>
      <c r="E127" s="28"/>
      <c r="F127" s="22">
        <f t="shared" si="6"/>
        <v>0</v>
      </c>
      <c r="G127" s="26"/>
      <c r="H127" s="22">
        <f t="shared" si="7"/>
        <v>0</v>
      </c>
    </row>
    <row r="128" spans="1:8" s="19" customFormat="1" ht="45.95" customHeight="1" x14ac:dyDescent="0.2">
      <c r="A128" s="2">
        <v>124</v>
      </c>
      <c r="B128" s="17" t="s">
        <v>103</v>
      </c>
      <c r="C128" s="8" t="s">
        <v>62</v>
      </c>
      <c r="D128" s="11">
        <v>10</v>
      </c>
      <c r="E128" s="28"/>
      <c r="F128" s="22">
        <f t="shared" si="6"/>
        <v>0</v>
      </c>
      <c r="G128" s="26"/>
      <c r="H128" s="22">
        <f t="shared" si="7"/>
        <v>0</v>
      </c>
    </row>
    <row r="129" spans="1:8" s="19" customFormat="1" ht="33" customHeight="1" x14ac:dyDescent="0.2">
      <c r="A129" s="2">
        <v>125</v>
      </c>
      <c r="B129" s="1" t="s">
        <v>28</v>
      </c>
      <c r="C129" s="8" t="s">
        <v>12</v>
      </c>
      <c r="D129" s="11">
        <v>30</v>
      </c>
      <c r="E129" s="28"/>
      <c r="F129" s="22">
        <f t="shared" si="6"/>
        <v>0</v>
      </c>
      <c r="G129" s="26"/>
      <c r="H129" s="22">
        <f t="shared" si="7"/>
        <v>0</v>
      </c>
    </row>
    <row r="130" spans="1:8" s="19" customFormat="1" ht="33" customHeight="1" x14ac:dyDescent="0.2">
      <c r="A130" s="2">
        <v>126</v>
      </c>
      <c r="B130" s="1" t="s">
        <v>20</v>
      </c>
      <c r="C130" s="8" t="s">
        <v>12</v>
      </c>
      <c r="D130" s="9">
        <v>40</v>
      </c>
      <c r="E130" s="29"/>
      <c r="F130" s="22">
        <f t="shared" si="6"/>
        <v>0</v>
      </c>
      <c r="G130" s="12"/>
      <c r="H130" s="22">
        <f t="shared" si="7"/>
        <v>0</v>
      </c>
    </row>
    <row r="131" spans="1:8" s="19" customFormat="1" ht="33" customHeight="1" x14ac:dyDescent="0.2">
      <c r="A131" s="2">
        <v>127</v>
      </c>
      <c r="B131" s="1" t="s">
        <v>145</v>
      </c>
      <c r="C131" s="8" t="s">
        <v>12</v>
      </c>
      <c r="D131" s="9">
        <v>199</v>
      </c>
      <c r="E131" s="29"/>
      <c r="F131" s="22">
        <f t="shared" si="6"/>
        <v>0</v>
      </c>
      <c r="G131" s="12"/>
      <c r="H131" s="22">
        <f t="shared" si="7"/>
        <v>0</v>
      </c>
    </row>
    <row r="132" spans="1:8" s="19" customFormat="1" ht="33" customHeight="1" x14ac:dyDescent="0.2">
      <c r="A132" s="2">
        <v>127</v>
      </c>
      <c r="B132" s="1" t="s">
        <v>21</v>
      </c>
      <c r="C132" s="8" t="s">
        <v>12</v>
      </c>
      <c r="D132" s="9">
        <v>40</v>
      </c>
      <c r="E132" s="29"/>
      <c r="F132" s="22">
        <f t="shared" si="6"/>
        <v>0</v>
      </c>
      <c r="G132" s="12"/>
      <c r="H132" s="22">
        <f t="shared" si="7"/>
        <v>0</v>
      </c>
    </row>
    <row r="133" spans="1:8" ht="19.5" customHeight="1" thickBot="1" x14ac:dyDescent="0.25">
      <c r="A133" s="2">
        <v>128</v>
      </c>
      <c r="B133" s="1" t="s">
        <v>35</v>
      </c>
      <c r="C133" s="8" t="s">
        <v>12</v>
      </c>
      <c r="D133" s="9">
        <v>15</v>
      </c>
      <c r="E133" s="29"/>
      <c r="F133" s="22">
        <f t="shared" si="6"/>
        <v>0</v>
      </c>
      <c r="G133" s="12"/>
      <c r="H133" s="22">
        <f t="shared" si="7"/>
        <v>0</v>
      </c>
    </row>
    <row r="134" spans="1:8" ht="31.5" customHeight="1" thickBot="1" x14ac:dyDescent="0.25">
      <c r="A134" s="36" t="s">
        <v>7</v>
      </c>
      <c r="B134" s="37"/>
      <c r="C134" s="37"/>
      <c r="D134" s="38"/>
      <c r="E134" s="39"/>
      <c r="F134" s="23">
        <f>SUM(F5:F133)</f>
        <v>0</v>
      </c>
      <c r="G134" s="25"/>
      <c r="H134" s="23">
        <f>SUM(H5:H133)</f>
        <v>0</v>
      </c>
    </row>
    <row r="135" spans="1:8" x14ac:dyDescent="0.2">
      <c r="A135" s="42"/>
      <c r="B135" s="42"/>
      <c r="C135" s="42"/>
      <c r="D135" s="42"/>
      <c r="E135" s="42"/>
    </row>
    <row r="136" spans="1:8" ht="21.75" customHeight="1" x14ac:dyDescent="0.2"/>
    <row r="137" spans="1:8" ht="69.75" customHeight="1" x14ac:dyDescent="0.2">
      <c r="B137" s="3"/>
      <c r="E137" s="40" t="s">
        <v>10</v>
      </c>
      <c r="F137" s="40"/>
      <c r="G137" s="40"/>
    </row>
    <row r="138" spans="1:8" ht="33" customHeight="1" x14ac:dyDescent="0.2">
      <c r="B138" s="6"/>
      <c r="E138" s="41" t="s">
        <v>6</v>
      </c>
      <c r="F138" s="41"/>
      <c r="G138" s="41"/>
    </row>
    <row r="139" spans="1:8" ht="82.5" customHeight="1" x14ac:dyDescent="0.2"/>
    <row r="141" spans="1:8" ht="33" customHeight="1" x14ac:dyDescent="0.2"/>
  </sheetData>
  <sortState xmlns:xlrd2="http://schemas.microsoft.com/office/spreadsheetml/2017/richdata2" ref="B5:H132">
    <sortCondition ref="B5"/>
  </sortState>
  <mergeCells count="6">
    <mergeCell ref="A1:H1"/>
    <mergeCell ref="A134:E134"/>
    <mergeCell ref="E137:G137"/>
    <mergeCell ref="E138:G138"/>
    <mergeCell ref="A135:E135"/>
    <mergeCell ref="A2:H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KseniaB</dc:creator>
  <cp:lastModifiedBy>Sekretariat</cp:lastModifiedBy>
  <cp:lastPrinted>2025-10-28T10:31:55Z</cp:lastPrinted>
  <dcterms:created xsi:type="dcterms:W3CDTF">2016-11-30T07:44:42Z</dcterms:created>
  <dcterms:modified xsi:type="dcterms:W3CDTF">2025-11-07T10:45:55Z</dcterms:modified>
</cp:coreProperties>
</file>