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13_ncr:1_{F233445E-39E8-4604-92D6-505301EF2E46}" xr6:coauthVersionLast="47" xr6:coauthVersionMax="47" xr10:uidLastSave="{00000000-0000-0000-0000-000000000000}"/>
  <bookViews>
    <workbookView xWindow="-120" yWindow="-120" windowWidth="29040" windowHeight="15960" tabRatio="613" activeTab="7" xr2:uid="{00000000-000D-0000-FFFF-FFFF00000000}"/>
  </bookViews>
  <sheets>
    <sheet name="Kobielice" sheetId="3" r:id="rId1"/>
    <sheet name="Kryry" sheetId="8" r:id="rId2"/>
    <sheet name="Mizerów" sheetId="7" r:id="rId3"/>
    <sheet name="Radostowice" sheetId="6" r:id="rId4"/>
    <sheet name="Rudziczka" sheetId="5" r:id="rId5"/>
    <sheet name="Suszec" sheetId="9" r:id="rId6"/>
    <sheet name="nieruchomości niezamieszkałe " sheetId="13" state="hidden" r:id="rId7"/>
    <sheet name="podsumowanie" sheetId="14" r:id="rId8"/>
  </sheets>
  <definedNames>
    <definedName name="_xlnm._FilterDatabase" localSheetId="2" hidden="1">Mizerów!$B$1:$B$426</definedName>
    <definedName name="_xlnm.Print_Area" localSheetId="2">Mizerów!$A$1:$I$426</definedName>
    <definedName name="_xlnm.Print_Area" localSheetId="7">podsumowanie!$A$1:$L$11</definedName>
    <definedName name="_xlnm.Print_Titles" localSheetId="0">Kobielice!$1:$2</definedName>
    <definedName name="_xlnm.Print_Titles" localSheetId="1">Kryry!$1:$2</definedName>
    <definedName name="_xlnm.Print_Titles" localSheetId="2">Mizerów!$1:$2</definedName>
    <definedName name="_xlnm.Print_Titles" localSheetId="3">Radostowice!$1:$2</definedName>
    <definedName name="_xlnm.Print_Titles" localSheetId="4">Rudziczka!$1:$2</definedName>
    <definedName name="_xlnm.Print_Titles" localSheetId="5">Suszec!$1:$2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4" i="9" l="1"/>
  <c r="A413" i="3"/>
  <c r="A425" i="7"/>
  <c r="E357" i="8"/>
  <c r="E474" i="6" l="1"/>
  <c r="K500" i="9" l="1"/>
  <c r="K122" i="7"/>
  <c r="E425" i="7" l="1"/>
  <c r="K501" i="9" l="1"/>
  <c r="K498" i="9"/>
  <c r="E434" i="5"/>
  <c r="E9" i="14" s="1"/>
  <c r="I11" i="14"/>
  <c r="I434" i="5"/>
  <c r="H434" i="5"/>
  <c r="G434" i="5"/>
  <c r="G9" i="14" s="1"/>
  <c r="F434" i="5"/>
  <c r="F9" i="14" s="1"/>
  <c r="C434" i="5"/>
  <c r="C9" i="14" s="1"/>
  <c r="A474" i="6"/>
  <c r="A357" i="8"/>
  <c r="A434" i="5"/>
  <c r="C357" i="8"/>
  <c r="C6" i="14" s="1"/>
  <c r="L503" i="9" l="1"/>
  <c r="D10" i="14"/>
  <c r="D9" i="14"/>
  <c r="D8" i="14"/>
  <c r="D7" i="14"/>
  <c r="D6" i="14"/>
  <c r="D5" i="14"/>
  <c r="D11" i="14" l="1"/>
  <c r="I497" i="9"/>
  <c r="F994" i="9"/>
  <c r="G994" i="9"/>
  <c r="E994" i="9"/>
  <c r="F10" i="14" l="1"/>
  <c r="G10" i="14"/>
  <c r="E10" i="14"/>
  <c r="C994" i="9"/>
  <c r="I994" i="9"/>
  <c r="H497" i="9"/>
  <c r="H994" i="9" s="1"/>
  <c r="H10" i="14" l="1"/>
  <c r="H11" i="14" s="1"/>
  <c r="C10" i="14"/>
  <c r="I474" i="6"/>
  <c r="H474" i="6"/>
  <c r="G474" i="6"/>
  <c r="F474" i="6"/>
  <c r="C474" i="6"/>
  <c r="F8" i="14" l="1"/>
  <c r="G8" i="14"/>
  <c r="C8" i="14"/>
  <c r="E8" i="14"/>
  <c r="H425" i="7"/>
  <c r="I425" i="7"/>
  <c r="H357" i="8"/>
  <c r="I357" i="8"/>
  <c r="H413" i="3"/>
  <c r="I413" i="3"/>
  <c r="C425" i="7" l="1"/>
  <c r="C413" i="3"/>
  <c r="C7" i="14" l="1"/>
  <c r="C5" i="14"/>
  <c r="F413" i="3"/>
  <c r="G413" i="3"/>
  <c r="E413" i="3"/>
  <c r="F357" i="8"/>
  <c r="G357" i="8"/>
  <c r="F425" i="7"/>
  <c r="G425" i="7"/>
  <c r="C11" i="14" l="1"/>
  <c r="G7" i="14"/>
  <c r="F7" i="14"/>
  <c r="E7" i="14"/>
  <c r="G6" i="14"/>
  <c r="F6" i="14"/>
  <c r="E6" i="14"/>
  <c r="G5" i="14"/>
  <c r="F5" i="14"/>
  <c r="E5" i="14"/>
  <c r="E11" i="14" l="1"/>
  <c r="F11" i="14"/>
  <c r="G11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41" authorId="0" shapeId="0" xr:uid="{7DD91F01-3331-4B70-86BA-64DD721D8ED3}">
      <text>
        <r>
          <rPr>
            <b/>
            <sz val="9"/>
            <color indexed="81"/>
            <rFont val="Tahoma"/>
            <family val="2"/>
            <charset val="238"/>
          </rPr>
          <t>dawniej Łoskutowa - zmiana nazwy uliczy URG Suszec z dnia 27.07.2017 nr XXXVII/295/2017</t>
        </r>
      </text>
    </comment>
  </commentList>
</comments>
</file>

<file path=xl/sharedStrings.xml><?xml version="1.0" encoding="utf-8"?>
<sst xmlns="http://schemas.openxmlformats.org/spreadsheetml/2006/main" count="884" uniqueCount="625">
  <si>
    <t>Lp.</t>
  </si>
  <si>
    <t>Miejscowość</t>
  </si>
  <si>
    <t>1.</t>
  </si>
  <si>
    <t>Kobielice</t>
  </si>
  <si>
    <t>2.</t>
  </si>
  <si>
    <t>3.</t>
  </si>
  <si>
    <t>4.</t>
  </si>
  <si>
    <t>5.</t>
  </si>
  <si>
    <t>6.</t>
  </si>
  <si>
    <t>Kryry</t>
  </si>
  <si>
    <t>Mizerów</t>
  </si>
  <si>
    <t>Radostowice</t>
  </si>
  <si>
    <t>Rudziczka</t>
  </si>
  <si>
    <t>Suszec</t>
  </si>
  <si>
    <t>Ulica</t>
  </si>
  <si>
    <t>Nr posesji</t>
  </si>
  <si>
    <t>Liczba osób zgłoszonych w deklaracji</t>
  </si>
  <si>
    <t>Borowa</t>
  </si>
  <si>
    <t>RAZEM</t>
  </si>
  <si>
    <t>120 l</t>
  </si>
  <si>
    <t>240 l</t>
  </si>
  <si>
    <t>Dobra</t>
  </si>
  <si>
    <t>Gajowa</t>
  </si>
  <si>
    <t>Graniczna</t>
  </si>
  <si>
    <t>Jagodowa</t>
  </si>
  <si>
    <t>2A</t>
  </si>
  <si>
    <t>40A</t>
  </si>
  <si>
    <t>Jana Pawła  II</t>
  </si>
  <si>
    <t>Krzywa</t>
  </si>
  <si>
    <t>7A</t>
  </si>
  <si>
    <t>17A</t>
  </si>
  <si>
    <t>37A</t>
  </si>
  <si>
    <t>39A</t>
  </si>
  <si>
    <t>58B</t>
  </si>
  <si>
    <t>Księżycowa</t>
  </si>
  <si>
    <t>Kościelna</t>
  </si>
  <si>
    <t>Leśna</t>
  </si>
  <si>
    <t>3A</t>
  </si>
  <si>
    <t>3B</t>
  </si>
  <si>
    <t>21C</t>
  </si>
  <si>
    <t>25A</t>
  </si>
  <si>
    <t>Pańska</t>
  </si>
  <si>
    <t>Pszczyńska</t>
  </si>
  <si>
    <t>159A</t>
  </si>
  <si>
    <t>163A</t>
  </si>
  <si>
    <t>169A</t>
  </si>
  <si>
    <t>169B</t>
  </si>
  <si>
    <t>169C</t>
  </si>
  <si>
    <t>181D</t>
  </si>
  <si>
    <t>Pochyła</t>
  </si>
  <si>
    <t>Radosna</t>
  </si>
  <si>
    <t>Rolna</t>
  </si>
  <si>
    <t>Sołecka</t>
  </si>
  <si>
    <t>13C</t>
  </si>
  <si>
    <t>13B</t>
  </si>
  <si>
    <t>13D</t>
  </si>
  <si>
    <t>Spacerowa</t>
  </si>
  <si>
    <t>Sportowa</t>
  </si>
  <si>
    <t>Stara Droga</t>
  </si>
  <si>
    <t>24C</t>
  </si>
  <si>
    <t>30A</t>
  </si>
  <si>
    <t>32A</t>
  </si>
  <si>
    <t>43B</t>
  </si>
  <si>
    <t>Swojska</t>
  </si>
  <si>
    <t>Topolowa</t>
  </si>
  <si>
    <t>14A</t>
  </si>
  <si>
    <t>Wspólna</t>
  </si>
  <si>
    <t>Wiejska</t>
  </si>
  <si>
    <t>27A</t>
  </si>
  <si>
    <t>31A</t>
  </si>
  <si>
    <t>88A</t>
  </si>
  <si>
    <t>Zacisze</t>
  </si>
  <si>
    <t>Zagonowa</t>
  </si>
  <si>
    <t>Zakątek</t>
  </si>
  <si>
    <t>Zbożowa</t>
  </si>
  <si>
    <t>Zielona</t>
  </si>
  <si>
    <t>Ilość pojemników</t>
  </si>
  <si>
    <t>1100 l na odpady zmieszane</t>
  </si>
  <si>
    <t>1100 l na odpady segregowane</t>
  </si>
  <si>
    <t>F. Klimy</t>
  </si>
  <si>
    <t>5A</t>
  </si>
  <si>
    <t>P. Garusa</t>
  </si>
  <si>
    <t>Herbowa</t>
  </si>
  <si>
    <t>Jasna</t>
  </si>
  <si>
    <t>Kasztanowa</t>
  </si>
  <si>
    <t>Krótka</t>
  </si>
  <si>
    <t>Nierad</t>
  </si>
  <si>
    <t>45A</t>
  </si>
  <si>
    <t>59A</t>
  </si>
  <si>
    <t>77A</t>
  </si>
  <si>
    <t>91A</t>
  </si>
  <si>
    <t>97A</t>
  </si>
  <si>
    <t>133A</t>
  </si>
  <si>
    <t>139C</t>
  </si>
  <si>
    <t>Owocowa</t>
  </si>
  <si>
    <t>Pocztowa</t>
  </si>
  <si>
    <t>Rolnicza</t>
  </si>
  <si>
    <t>Skotnicza</t>
  </si>
  <si>
    <t>13A</t>
  </si>
  <si>
    <t>23B</t>
  </si>
  <si>
    <t>Spokojna</t>
  </si>
  <si>
    <t>Wilcza</t>
  </si>
  <si>
    <t>28A</t>
  </si>
  <si>
    <t>8A</t>
  </si>
  <si>
    <t>Wodna</t>
  </si>
  <si>
    <t>6A</t>
  </si>
  <si>
    <t>Wyzwolenia</t>
  </si>
  <si>
    <t>134A</t>
  </si>
  <si>
    <t>137A</t>
  </si>
  <si>
    <t>177A</t>
  </si>
  <si>
    <t>180A</t>
  </si>
  <si>
    <t>Łanowa</t>
  </si>
  <si>
    <t>Boczna</t>
  </si>
  <si>
    <t>Borki</t>
  </si>
  <si>
    <t>22A</t>
  </si>
  <si>
    <t>Dworska</t>
  </si>
  <si>
    <t>Grobla</t>
  </si>
  <si>
    <t>Grzybowa</t>
  </si>
  <si>
    <t>Hetmaniok</t>
  </si>
  <si>
    <t>Lipki</t>
  </si>
  <si>
    <t>1\2</t>
  </si>
  <si>
    <t>1\3</t>
  </si>
  <si>
    <t>1\5</t>
  </si>
  <si>
    <t>1\6</t>
  </si>
  <si>
    <t>1\7</t>
  </si>
  <si>
    <t>1\8</t>
  </si>
  <si>
    <t>1\9</t>
  </si>
  <si>
    <t>1\10</t>
  </si>
  <si>
    <t>1\11</t>
  </si>
  <si>
    <t>1\12</t>
  </si>
  <si>
    <t>1\13</t>
  </si>
  <si>
    <t>1\14</t>
  </si>
  <si>
    <t>1\17</t>
  </si>
  <si>
    <t>1\18</t>
  </si>
  <si>
    <t>3\1</t>
  </si>
  <si>
    <t>3\2</t>
  </si>
  <si>
    <t>3\3</t>
  </si>
  <si>
    <t>3\4</t>
  </si>
  <si>
    <t>3\5</t>
  </si>
  <si>
    <t>3\6</t>
  </si>
  <si>
    <t>3\7</t>
  </si>
  <si>
    <t>3\8</t>
  </si>
  <si>
    <t>3\9</t>
  </si>
  <si>
    <t>3\10</t>
  </si>
  <si>
    <t>3\11</t>
  </si>
  <si>
    <t>3\12</t>
  </si>
  <si>
    <t>3\13</t>
  </si>
  <si>
    <t>3\14</t>
  </si>
  <si>
    <t>3\15</t>
  </si>
  <si>
    <t>3\16</t>
  </si>
  <si>
    <t>3\18</t>
  </si>
  <si>
    <t>5\1</t>
  </si>
  <si>
    <t>5\2</t>
  </si>
  <si>
    <t>5\3</t>
  </si>
  <si>
    <t>5\4</t>
  </si>
  <si>
    <t>5\5</t>
  </si>
  <si>
    <t>5\6</t>
  </si>
  <si>
    <t>5\8</t>
  </si>
  <si>
    <t>5\9</t>
  </si>
  <si>
    <t>5\10</t>
  </si>
  <si>
    <t>5\11</t>
  </si>
  <si>
    <t>5\12</t>
  </si>
  <si>
    <t>5\13</t>
  </si>
  <si>
    <t>5\15</t>
  </si>
  <si>
    <t>5\16</t>
  </si>
  <si>
    <t>5\17</t>
  </si>
  <si>
    <t>5\18</t>
  </si>
  <si>
    <t>Mały Dwór</t>
  </si>
  <si>
    <t>Mleczna</t>
  </si>
  <si>
    <t>Młyńska</t>
  </si>
  <si>
    <t>Nadrzeczna</t>
  </si>
  <si>
    <t>21A</t>
  </si>
  <si>
    <t>Nowowiejska</t>
  </si>
  <si>
    <t>Potoczek</t>
  </si>
  <si>
    <t>Prosta</t>
  </si>
  <si>
    <t>Średni Dwór</t>
  </si>
  <si>
    <t>Uczniowska</t>
  </si>
  <si>
    <t>227A</t>
  </si>
  <si>
    <t>235A</t>
  </si>
  <si>
    <t>236B</t>
  </si>
  <si>
    <t>241\3</t>
  </si>
  <si>
    <t>241\4</t>
  </si>
  <si>
    <t>241\5</t>
  </si>
  <si>
    <t>241\7</t>
  </si>
  <si>
    <t>241\8</t>
  </si>
  <si>
    <t>241\9</t>
  </si>
  <si>
    <t>241\10</t>
  </si>
  <si>
    <t>241\12</t>
  </si>
  <si>
    <t>241\13</t>
  </si>
  <si>
    <t>241\15</t>
  </si>
  <si>
    <t>241\16</t>
  </si>
  <si>
    <t>241\17</t>
  </si>
  <si>
    <t>241\18</t>
  </si>
  <si>
    <t>241\11</t>
  </si>
  <si>
    <t>241\14</t>
  </si>
  <si>
    <t>273A</t>
  </si>
  <si>
    <t>273B</t>
  </si>
  <si>
    <t>273E</t>
  </si>
  <si>
    <t>281A</t>
  </si>
  <si>
    <t>292A</t>
  </si>
  <si>
    <t>303A</t>
  </si>
  <si>
    <t>306A</t>
  </si>
  <si>
    <t>308A</t>
  </si>
  <si>
    <t>336\1</t>
  </si>
  <si>
    <t>336\3</t>
  </si>
  <si>
    <t>336\4</t>
  </si>
  <si>
    <t>336\5</t>
  </si>
  <si>
    <t>338\2</t>
  </si>
  <si>
    <t>338\4</t>
  </si>
  <si>
    <t>338\5</t>
  </si>
  <si>
    <t>336\6</t>
  </si>
  <si>
    <t>338\6</t>
  </si>
  <si>
    <t>338\7</t>
  </si>
  <si>
    <t>338\8</t>
  </si>
  <si>
    <t>380A</t>
  </si>
  <si>
    <t>382A</t>
  </si>
  <si>
    <t>405F</t>
  </si>
  <si>
    <t>407A</t>
  </si>
  <si>
    <t>408B</t>
  </si>
  <si>
    <t>Ilość nieruchomości (punktów adresowych)</t>
  </si>
  <si>
    <t>382C</t>
  </si>
  <si>
    <t>Bartnicza</t>
  </si>
  <si>
    <t>12A</t>
  </si>
  <si>
    <t>12B</t>
  </si>
  <si>
    <t>Bażantów</t>
  </si>
  <si>
    <t>4B</t>
  </si>
  <si>
    <t>Czarkowska</t>
  </si>
  <si>
    <t>Dębowa</t>
  </si>
  <si>
    <t>24A</t>
  </si>
  <si>
    <t>Dworcowa</t>
  </si>
  <si>
    <t>9A</t>
  </si>
  <si>
    <t>9F</t>
  </si>
  <si>
    <t>9H</t>
  </si>
  <si>
    <t>41A</t>
  </si>
  <si>
    <t>44\1</t>
  </si>
  <si>
    <t>44\2</t>
  </si>
  <si>
    <t>46\1</t>
  </si>
  <si>
    <t>46\2</t>
  </si>
  <si>
    <t>128A</t>
  </si>
  <si>
    <t>135A</t>
  </si>
  <si>
    <t>21B</t>
  </si>
  <si>
    <t>65A</t>
  </si>
  <si>
    <t>Jemiołowa</t>
  </si>
  <si>
    <t>Jesionowa</t>
  </si>
  <si>
    <t>Kleparska</t>
  </si>
  <si>
    <t>Ks. Żydka</t>
  </si>
  <si>
    <t>Łączna</t>
  </si>
  <si>
    <t>Kocankowa</t>
  </si>
  <si>
    <t>Malinowa</t>
  </si>
  <si>
    <t>Orzechowa</t>
  </si>
  <si>
    <t>Porębska</t>
  </si>
  <si>
    <t>205B</t>
  </si>
  <si>
    <t>217A</t>
  </si>
  <si>
    <t>219A</t>
  </si>
  <si>
    <t>Liczba deklaracji</t>
  </si>
  <si>
    <t>1100 l na odpady segregowane  (na każdą frakcję)</t>
  </si>
  <si>
    <t>LICZBA NIERUCHOMOŚCI</t>
  </si>
  <si>
    <t>LICZBA DEKLARACJI</t>
  </si>
  <si>
    <t>230A</t>
  </si>
  <si>
    <t>232A</t>
  </si>
  <si>
    <t>242A</t>
  </si>
  <si>
    <t>Sporna</t>
  </si>
  <si>
    <t>Spólnik</t>
  </si>
  <si>
    <t>Sosnowa</t>
  </si>
  <si>
    <t>71A</t>
  </si>
  <si>
    <t>75A</t>
  </si>
  <si>
    <t>Studzienka</t>
  </si>
  <si>
    <t>Wrzosowa</t>
  </si>
  <si>
    <t>Wysoka</t>
  </si>
  <si>
    <t>Baraniok</t>
  </si>
  <si>
    <t>36A</t>
  </si>
  <si>
    <t>36B</t>
  </si>
  <si>
    <t>36C</t>
  </si>
  <si>
    <t>Barwna</t>
  </si>
  <si>
    <t>4A</t>
  </si>
  <si>
    <t>4D</t>
  </si>
  <si>
    <t>11F</t>
  </si>
  <si>
    <t>20A</t>
  </si>
  <si>
    <t>Drozdów</t>
  </si>
  <si>
    <t>Kleszczowska</t>
  </si>
  <si>
    <t>Kombatantów</t>
  </si>
  <si>
    <t>Ks. J. Barona</t>
  </si>
  <si>
    <t>Krucza</t>
  </si>
  <si>
    <t>Kwiatowa</t>
  </si>
  <si>
    <t>57A</t>
  </si>
  <si>
    <t>57B</t>
  </si>
  <si>
    <t>Pawia</t>
  </si>
  <si>
    <t>Pogodna</t>
  </si>
  <si>
    <t>Słowików</t>
  </si>
  <si>
    <t>Spółdzielcza</t>
  </si>
  <si>
    <t>1A</t>
  </si>
  <si>
    <t>1B</t>
  </si>
  <si>
    <t>1C</t>
  </si>
  <si>
    <t>1D</t>
  </si>
  <si>
    <t>19A</t>
  </si>
  <si>
    <t>Strażacka</t>
  </si>
  <si>
    <t>Szkolna</t>
  </si>
  <si>
    <t>43A</t>
  </si>
  <si>
    <t>51A</t>
  </si>
  <si>
    <t>66D</t>
  </si>
  <si>
    <t>Tęczowa</t>
  </si>
  <si>
    <t>Turkusowa</t>
  </si>
  <si>
    <t>Woszczycka</t>
  </si>
  <si>
    <t>2B</t>
  </si>
  <si>
    <t>Wąska</t>
  </si>
  <si>
    <t>10B</t>
  </si>
  <si>
    <t>10C</t>
  </si>
  <si>
    <t>LICZBA  NIERUCHOMOŚCI</t>
  </si>
  <si>
    <t>160A</t>
  </si>
  <si>
    <t>162A</t>
  </si>
  <si>
    <t>168B</t>
  </si>
  <si>
    <t>168C</t>
  </si>
  <si>
    <t>171A</t>
  </si>
  <si>
    <t>Tulipanów</t>
  </si>
  <si>
    <t>Astrów</t>
  </si>
  <si>
    <t>Akacjowa</t>
  </si>
  <si>
    <t>17 A</t>
  </si>
  <si>
    <t>17 B</t>
  </si>
  <si>
    <t>Baranowicka</t>
  </si>
  <si>
    <t>29 A</t>
  </si>
  <si>
    <t>36 A</t>
  </si>
  <si>
    <t>Branica</t>
  </si>
  <si>
    <t>Brzozowa</t>
  </si>
  <si>
    <t>Bursztynowa</t>
  </si>
  <si>
    <t>2 B</t>
  </si>
  <si>
    <t>Brylantowa</t>
  </si>
  <si>
    <t>Cegielniana</t>
  </si>
  <si>
    <t>Cicha</t>
  </si>
  <si>
    <t>Cmentarna</t>
  </si>
  <si>
    <t xml:space="preserve"> 6 A</t>
  </si>
  <si>
    <t>Deszczowa</t>
  </si>
  <si>
    <t>Diamentowa</t>
  </si>
  <si>
    <t>Dolna</t>
  </si>
  <si>
    <t xml:space="preserve"> 69 A</t>
  </si>
  <si>
    <t>Klubowa</t>
  </si>
  <si>
    <t>Jabłoniowa</t>
  </si>
  <si>
    <t>Jodłowa</t>
  </si>
  <si>
    <t>Klonowa</t>
  </si>
  <si>
    <t>Kopcowa</t>
  </si>
  <si>
    <t>3 B</t>
  </si>
  <si>
    <t>Królówka</t>
  </si>
  <si>
    <t>Lipowa</t>
  </si>
  <si>
    <t xml:space="preserve"> 12 A</t>
  </si>
  <si>
    <t>Ludwika Witoszy</t>
  </si>
  <si>
    <t xml:space="preserve"> 8 A</t>
  </si>
  <si>
    <t>8 B</t>
  </si>
  <si>
    <t>Ks. Jesionka</t>
  </si>
  <si>
    <t>Modrzeniowa</t>
  </si>
  <si>
    <t>Mokra</t>
  </si>
  <si>
    <t>25 A</t>
  </si>
  <si>
    <t>25 B</t>
  </si>
  <si>
    <t>37 A</t>
  </si>
  <si>
    <t>37 B</t>
  </si>
  <si>
    <t>Mleczarska</t>
  </si>
  <si>
    <t>Miła</t>
  </si>
  <si>
    <t>Narcyzów</t>
  </si>
  <si>
    <t>Na Grabówki</t>
  </si>
  <si>
    <t xml:space="preserve"> 1A</t>
  </si>
  <si>
    <t>14 A</t>
  </si>
  <si>
    <t>Nowa</t>
  </si>
  <si>
    <t>Wielodroga</t>
  </si>
  <si>
    <t>Wiosenna</t>
  </si>
  <si>
    <t xml:space="preserve"> 5 A</t>
  </si>
  <si>
    <t>5 B</t>
  </si>
  <si>
    <t>13 A</t>
  </si>
  <si>
    <t>13 B</t>
  </si>
  <si>
    <t xml:space="preserve"> 18/1</t>
  </si>
  <si>
    <t xml:space="preserve"> 18/2</t>
  </si>
  <si>
    <t xml:space="preserve"> 18/3</t>
  </si>
  <si>
    <t xml:space="preserve"> 18/4</t>
  </si>
  <si>
    <t xml:space="preserve"> 18/6</t>
  </si>
  <si>
    <t xml:space="preserve"> 20 A</t>
  </si>
  <si>
    <t xml:space="preserve"> 20 B</t>
  </si>
  <si>
    <t xml:space="preserve"> 22A</t>
  </si>
  <si>
    <t xml:space="preserve"> 22 B</t>
  </si>
  <si>
    <t xml:space="preserve"> 22 C</t>
  </si>
  <si>
    <t xml:space="preserve"> 24 A</t>
  </si>
  <si>
    <t>45 A</t>
  </si>
  <si>
    <t>52A</t>
  </si>
  <si>
    <t>52B</t>
  </si>
  <si>
    <t>Zagrodowa</t>
  </si>
  <si>
    <t>Zgońska</t>
  </si>
  <si>
    <t>27 A</t>
  </si>
  <si>
    <t>34 C</t>
  </si>
  <si>
    <t>Złota</t>
  </si>
  <si>
    <t>Żwirowa</t>
  </si>
  <si>
    <t>Okrężna</t>
  </si>
  <si>
    <t>Pawła Godźka</t>
  </si>
  <si>
    <t>Piaskowa</t>
  </si>
  <si>
    <t>Pszczela</t>
  </si>
  <si>
    <t>Perłowa</t>
  </si>
  <si>
    <t>Plac Odnowy</t>
  </si>
  <si>
    <t>60A</t>
  </si>
  <si>
    <t>72A</t>
  </si>
  <si>
    <t>Polna</t>
  </si>
  <si>
    <t>Powstańców Śląskich</t>
  </si>
  <si>
    <t>17B</t>
  </si>
  <si>
    <t>Szklarniowa</t>
  </si>
  <si>
    <t>Środkowa</t>
  </si>
  <si>
    <t>Skromna</t>
  </si>
  <si>
    <t>Słoneczna</t>
  </si>
  <si>
    <t>18A</t>
  </si>
  <si>
    <t>Skryta</t>
  </si>
  <si>
    <t>Stacyjna</t>
  </si>
  <si>
    <t>Stawowa</t>
  </si>
  <si>
    <t>Św. Jana</t>
  </si>
  <si>
    <t>306E</t>
  </si>
  <si>
    <t>93A</t>
  </si>
  <si>
    <t>168A</t>
  </si>
  <si>
    <t>168D</t>
  </si>
  <si>
    <t>204A</t>
  </si>
  <si>
    <t xml:space="preserve"> 2 A</t>
  </si>
  <si>
    <t>36 H</t>
  </si>
  <si>
    <t>9D</t>
  </si>
  <si>
    <t>70D</t>
  </si>
  <si>
    <t>Kolonia Podlesie</t>
  </si>
  <si>
    <t>Srebrna</t>
  </si>
  <si>
    <t>26A</t>
  </si>
  <si>
    <t>33A</t>
  </si>
  <si>
    <t>20C</t>
  </si>
  <si>
    <t>5\14</t>
  </si>
  <si>
    <t>30\2</t>
  </si>
  <si>
    <t>273C</t>
  </si>
  <si>
    <t>10 B</t>
  </si>
  <si>
    <t>Garbarska</t>
  </si>
  <si>
    <t>10a</t>
  </si>
  <si>
    <t>9C</t>
  </si>
  <si>
    <t>Poprzeczna</t>
  </si>
  <si>
    <t>11A</t>
  </si>
  <si>
    <t>6B</t>
  </si>
  <si>
    <t>1100 l na odpady segrego-wane</t>
  </si>
  <si>
    <t>55A</t>
  </si>
  <si>
    <t>232C</t>
  </si>
  <si>
    <t>3\17</t>
  </si>
  <si>
    <t>5\7</t>
  </si>
  <si>
    <t>336\8</t>
  </si>
  <si>
    <t>210A</t>
  </si>
  <si>
    <t>262B</t>
  </si>
  <si>
    <t>9E</t>
  </si>
  <si>
    <t>23A</t>
  </si>
  <si>
    <t>215B</t>
  </si>
  <si>
    <t>1\16</t>
  </si>
  <si>
    <t>22B</t>
  </si>
  <si>
    <t>19 E</t>
  </si>
  <si>
    <t>174B</t>
  </si>
  <si>
    <t>A. Napieralskiego</t>
  </si>
  <si>
    <t>Bukowa</t>
  </si>
  <si>
    <t xml:space="preserve"> 18/5</t>
  </si>
  <si>
    <t>139A</t>
  </si>
  <si>
    <t>47A</t>
  </si>
  <si>
    <t>146A</t>
  </si>
  <si>
    <t>1E</t>
  </si>
  <si>
    <t>366C</t>
  </si>
  <si>
    <t>25a</t>
  </si>
  <si>
    <t>10A</t>
  </si>
  <si>
    <t>96A</t>
  </si>
  <si>
    <t>Folwarczna</t>
  </si>
  <si>
    <t>18B</t>
  </si>
  <si>
    <t>28B</t>
  </si>
  <si>
    <t>8\1</t>
  </si>
  <si>
    <t>8\2</t>
  </si>
  <si>
    <t>8\3</t>
  </si>
  <si>
    <t>Brzymowa</t>
  </si>
  <si>
    <t>16a</t>
  </si>
  <si>
    <t>27C</t>
  </si>
  <si>
    <t>399A</t>
  </si>
  <si>
    <t>73B</t>
  </si>
  <si>
    <t>200A</t>
  </si>
  <si>
    <t>3M</t>
  </si>
  <si>
    <t>405E</t>
  </si>
  <si>
    <t>49A</t>
  </si>
  <si>
    <t>5B</t>
  </si>
  <si>
    <t>48B</t>
  </si>
  <si>
    <t>45B</t>
  </si>
  <si>
    <t>1\15</t>
  </si>
  <si>
    <t>Ogrodowa</t>
  </si>
  <si>
    <t>69A</t>
  </si>
  <si>
    <t>306F</t>
  </si>
  <si>
    <t>9B</t>
  </si>
  <si>
    <t>5a</t>
  </si>
  <si>
    <t>16A</t>
  </si>
  <si>
    <t>70B</t>
  </si>
  <si>
    <t>37B</t>
  </si>
  <si>
    <t>19B</t>
  </si>
  <si>
    <t>196A</t>
  </si>
  <si>
    <t>14B</t>
  </si>
  <si>
    <t>3J</t>
  </si>
  <si>
    <t>16C</t>
  </si>
  <si>
    <t>23E</t>
  </si>
  <si>
    <t>51B</t>
  </si>
  <si>
    <t>17D</t>
  </si>
  <si>
    <t>115A</t>
  </si>
  <si>
    <t>85A</t>
  </si>
  <si>
    <t>23H</t>
  </si>
  <si>
    <t>7E</t>
  </si>
  <si>
    <t>33a</t>
  </si>
  <si>
    <t>16B</t>
  </si>
  <si>
    <t>1\4</t>
  </si>
  <si>
    <t xml:space="preserve"> 241\1</t>
  </si>
  <si>
    <t>241\2</t>
  </si>
  <si>
    <t>Godziek</t>
  </si>
  <si>
    <t>Kawa</t>
  </si>
  <si>
    <t>7C</t>
  </si>
  <si>
    <t>35D</t>
  </si>
  <si>
    <t>35C</t>
  </si>
  <si>
    <t>35G</t>
  </si>
  <si>
    <t>5C</t>
  </si>
  <si>
    <t>73A</t>
  </si>
  <si>
    <t>336\2</t>
  </si>
  <si>
    <t>238A</t>
  </si>
  <si>
    <t>34A</t>
  </si>
  <si>
    <t>17C</t>
  </si>
  <si>
    <t>338\1</t>
  </si>
  <si>
    <t>23G</t>
  </si>
  <si>
    <t>19H</t>
  </si>
  <si>
    <t>Parafia Suszec</t>
  </si>
  <si>
    <t>Spółdzielnia NOWA</t>
  </si>
  <si>
    <t>Spółdzielnia KWK</t>
  </si>
  <si>
    <t>363A</t>
  </si>
  <si>
    <t>45 B</t>
  </si>
  <si>
    <t xml:space="preserve"> 7/2</t>
  </si>
  <si>
    <t xml:space="preserve"> 7/1</t>
  </si>
  <si>
    <t>66C</t>
  </si>
  <si>
    <t>27D</t>
  </si>
  <si>
    <t>Błękitna</t>
  </si>
  <si>
    <t>77B</t>
  </si>
  <si>
    <t>411A</t>
  </si>
  <si>
    <t>146B</t>
  </si>
  <si>
    <t xml:space="preserve"> 84/1</t>
  </si>
  <si>
    <t>4E</t>
  </si>
  <si>
    <t>17F</t>
  </si>
  <si>
    <t>9G</t>
  </si>
  <si>
    <t>107A</t>
  </si>
  <si>
    <t>7B</t>
  </si>
  <si>
    <t>127A</t>
  </si>
  <si>
    <t xml:space="preserve"> 82/4</t>
  </si>
  <si>
    <t>68A</t>
  </si>
  <si>
    <t>Os. Ks. R. Kulika</t>
  </si>
  <si>
    <t>36D</t>
  </si>
  <si>
    <t>151A</t>
  </si>
  <si>
    <t>Ks. Popiełuszki</t>
  </si>
  <si>
    <t>79A</t>
  </si>
  <si>
    <t>122A</t>
  </si>
  <si>
    <t>36 B</t>
  </si>
  <si>
    <t>169AB</t>
  </si>
  <si>
    <t>11C</t>
  </si>
  <si>
    <t xml:space="preserve"> 25/1</t>
  </si>
  <si>
    <t xml:space="preserve"> 25/4</t>
  </si>
  <si>
    <t>25E/5</t>
  </si>
  <si>
    <t>3L</t>
  </si>
  <si>
    <t xml:space="preserve"> 5/1</t>
  </si>
  <si>
    <t xml:space="preserve"> 5/2</t>
  </si>
  <si>
    <t xml:space="preserve"> 72/1</t>
  </si>
  <si>
    <t xml:space="preserve"> 72/2</t>
  </si>
  <si>
    <t xml:space="preserve"> 31/1</t>
  </si>
  <si>
    <t xml:space="preserve"> 31/2</t>
  </si>
  <si>
    <t>90C</t>
  </si>
  <si>
    <t>88B</t>
  </si>
  <si>
    <t>109A</t>
  </si>
  <si>
    <t>16D</t>
  </si>
  <si>
    <t>92a</t>
  </si>
  <si>
    <t>19C</t>
  </si>
  <si>
    <t>165A</t>
  </si>
  <si>
    <t>163F</t>
  </si>
  <si>
    <t>61A</t>
  </si>
  <si>
    <t>15A</t>
  </si>
  <si>
    <t>241\6</t>
  </si>
  <si>
    <t>5D</t>
  </si>
  <si>
    <t>106A</t>
  </si>
  <si>
    <t xml:space="preserve"> 30\1</t>
  </si>
  <si>
    <t>73E</t>
  </si>
  <si>
    <t>Solaris</t>
  </si>
  <si>
    <t>Granitowa</t>
  </si>
  <si>
    <t>Kamienna</t>
  </si>
  <si>
    <t>Rodzinna</t>
  </si>
  <si>
    <t>211A</t>
  </si>
  <si>
    <t>44A</t>
  </si>
  <si>
    <t>26M</t>
  </si>
  <si>
    <t>213B</t>
  </si>
  <si>
    <t>58 A</t>
  </si>
  <si>
    <t>209A</t>
  </si>
  <si>
    <t>139B</t>
  </si>
  <si>
    <t>166B</t>
  </si>
  <si>
    <t>26C</t>
  </si>
  <si>
    <t>35E</t>
  </si>
  <si>
    <t>71B</t>
  </si>
  <si>
    <t>386A</t>
  </si>
  <si>
    <t>3 C</t>
  </si>
  <si>
    <t>35A</t>
  </si>
  <si>
    <t>2C</t>
  </si>
  <si>
    <t>151B</t>
  </si>
  <si>
    <t>26E</t>
  </si>
  <si>
    <t>26K</t>
  </si>
  <si>
    <t>95B</t>
  </si>
  <si>
    <t>Kręta</t>
  </si>
  <si>
    <t xml:space="preserve"> 8/1</t>
  </si>
  <si>
    <t xml:space="preserve"> 8/2</t>
  </si>
  <si>
    <t>5E</t>
  </si>
  <si>
    <t>371A</t>
  </si>
  <si>
    <t>95A</t>
  </si>
  <si>
    <t>198A</t>
  </si>
  <si>
    <t>142B</t>
  </si>
  <si>
    <t>26Ł</t>
  </si>
  <si>
    <t>306G</t>
  </si>
  <si>
    <t>55B</t>
  </si>
  <si>
    <t>29B</t>
  </si>
  <si>
    <t>32 A</t>
  </si>
  <si>
    <t>25B</t>
  </si>
  <si>
    <t>19G</t>
  </si>
  <si>
    <t>237A</t>
  </si>
  <si>
    <t>55C</t>
  </si>
  <si>
    <t>123A</t>
  </si>
  <si>
    <t>12 (14)</t>
  </si>
  <si>
    <t>3C</t>
  </si>
  <si>
    <t>34G</t>
  </si>
  <si>
    <t>Widokowa</t>
  </si>
  <si>
    <t>22K</t>
  </si>
  <si>
    <t>Rozmus</t>
  </si>
  <si>
    <t>26F</t>
  </si>
  <si>
    <t>23I</t>
  </si>
  <si>
    <t>(Wąska)</t>
  </si>
  <si>
    <t>22 I</t>
  </si>
  <si>
    <t>24B</t>
  </si>
  <si>
    <t>20B</t>
  </si>
  <si>
    <t>WYKAZ NIERUCHOMOŚCI - GMINA SUSZEC (wg deklaracji  złożonych przez mieszkańców) stan na dzień 17-05-2022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</si>
</sst>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8"/>
      <color indexed="8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9"/>
      <color indexed="8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7"/>
      <color theme="1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26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8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" fontId="0" fillId="0" borderId="1" xfId="0" applyNumberForma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7" fillId="0" borderId="1" xfId="0" applyFont="1" applyBorder="1"/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3" borderId="1" xfId="0" applyFill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8" xfId="0" applyFont="1" applyBorder="1"/>
    <xf numFmtId="0" fontId="13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right" vertical="center"/>
    </xf>
    <xf numFmtId="0" fontId="13" fillId="3" borderId="1" xfId="0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0" fontId="12" fillId="0" borderId="8" xfId="0" applyFont="1" applyBorder="1"/>
    <xf numFmtId="0" fontId="12" fillId="0" borderId="8" xfId="0" applyFont="1" applyBorder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15" fillId="4" borderId="1" xfId="0" applyFont="1" applyFill="1" applyBorder="1"/>
    <xf numFmtId="1" fontId="8" fillId="0" borderId="1" xfId="0" applyNumberFormat="1" applyFont="1" applyBorder="1"/>
    <xf numFmtId="1" fontId="7" fillId="0" borderId="1" xfId="0" applyNumberFormat="1" applyFont="1" applyBorder="1"/>
    <xf numFmtId="0" fontId="15" fillId="0" borderId="1" xfId="0" applyFont="1" applyBorder="1" applyAlignment="1">
      <alignment horizontal="left"/>
    </xf>
    <xf numFmtId="0" fontId="13" fillId="4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left"/>
    </xf>
    <xf numFmtId="0" fontId="13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/>
    </xf>
    <xf numFmtId="0" fontId="18" fillId="0" borderId="1" xfId="0" applyFont="1" applyBorder="1"/>
    <xf numFmtId="0" fontId="19" fillId="0" borderId="1" xfId="0" applyFont="1" applyBorder="1" applyAlignment="1">
      <alignment horizontal="center"/>
    </xf>
    <xf numFmtId="0" fontId="7" fillId="2" borderId="1" xfId="0" applyFont="1" applyFill="1" applyBorder="1"/>
    <xf numFmtId="0" fontId="16" fillId="0" borderId="1" xfId="0" applyFont="1" applyBorder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>
      <alignment horizontal="left"/>
    </xf>
    <xf numFmtId="0" fontId="0" fillId="10" borderId="1" xfId="0" applyFill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12" fillId="0" borderId="7" xfId="0" applyFont="1" applyBorder="1" applyAlignment="1">
      <alignment horizontal="center"/>
    </xf>
    <xf numFmtId="0" fontId="14" fillId="0" borderId="1" xfId="0" applyFont="1" applyBorder="1"/>
    <xf numFmtId="0" fontId="10" fillId="0" borderId="1" xfId="0" applyFont="1" applyBorder="1" applyAlignment="1">
      <alignment horizontal="left"/>
    </xf>
    <xf numFmtId="0" fontId="15" fillId="4" borderId="1" xfId="0" applyFont="1" applyFill="1" applyBorder="1" applyAlignment="1">
      <alignment horizontal="center"/>
    </xf>
    <xf numFmtId="0" fontId="10" fillId="0" borderId="1" xfId="0" applyFont="1" applyBorder="1"/>
    <xf numFmtId="0" fontId="20" fillId="0" borderId="1" xfId="0" applyFont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right"/>
    </xf>
    <xf numFmtId="0" fontId="9" fillId="0" borderId="4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0" borderId="4" xfId="0" applyFont="1" applyBorder="1"/>
    <xf numFmtId="0" fontId="21" fillId="3" borderId="1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21" fillId="0" borderId="0" xfId="0" applyFont="1"/>
    <xf numFmtId="18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wrapText="1"/>
    </xf>
    <xf numFmtId="0" fontId="22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1" fontId="21" fillId="0" borderId="1" xfId="0" applyNumberFormat="1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0" borderId="9" xfId="0" applyFont="1" applyBorder="1"/>
    <xf numFmtId="0" fontId="21" fillId="0" borderId="5" xfId="0" applyFont="1" applyBorder="1" applyAlignment="1">
      <alignment horizontal="center"/>
    </xf>
    <xf numFmtId="0" fontId="21" fillId="0" borderId="5" xfId="0" applyFont="1" applyBorder="1"/>
    <xf numFmtId="0" fontId="21" fillId="0" borderId="8" xfId="0" applyFont="1" applyBorder="1"/>
    <xf numFmtId="0" fontId="9" fillId="0" borderId="8" xfId="0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0" fontId="9" fillId="0" borderId="9" xfId="0" applyFont="1" applyBorder="1"/>
    <xf numFmtId="0" fontId="22" fillId="0" borderId="4" xfId="0" applyFont="1" applyBorder="1"/>
    <xf numFmtId="0" fontId="24" fillId="0" borderId="1" xfId="0" applyFont="1" applyBorder="1" applyAlignment="1">
      <alignment horizontal="center"/>
    </xf>
    <xf numFmtId="18" fontId="21" fillId="4" borderId="1" xfId="0" applyNumberFormat="1" applyFont="1" applyFill="1" applyBorder="1" applyAlignment="1">
      <alignment horizontal="center"/>
    </xf>
    <xf numFmtId="0" fontId="5" fillId="0" borderId="11" xfId="0" applyFont="1" applyBorder="1"/>
    <xf numFmtId="0" fontId="10" fillId="0" borderId="10" xfId="0" applyFont="1" applyBorder="1" applyAlignment="1">
      <alignment horizontal="right" vertical="center"/>
    </xf>
    <xf numFmtId="0" fontId="0" fillId="0" borderId="1" xfId="0" applyBorder="1" applyAlignment="1">
      <alignment horizontal="right" vertical="top"/>
    </xf>
    <xf numFmtId="0" fontId="24" fillId="4" borderId="1" xfId="0" applyFont="1" applyFill="1" applyBorder="1" applyAlignment="1">
      <alignment horizontal="center"/>
    </xf>
    <xf numFmtId="0" fontId="24" fillId="0" borderId="1" xfId="0" applyFont="1" applyBorder="1"/>
    <xf numFmtId="0" fontId="0" fillId="11" borderId="1" xfId="0" applyFill="1" applyBorder="1" applyAlignment="1">
      <alignment horizontal="center"/>
    </xf>
    <xf numFmtId="0" fontId="15" fillId="11" borderId="1" xfId="0" applyFont="1" applyFill="1" applyBorder="1" applyAlignment="1">
      <alignment horizontal="center"/>
    </xf>
    <xf numFmtId="0" fontId="16" fillId="11" borderId="1" xfId="0" applyFont="1" applyFill="1" applyBorder="1" applyAlignment="1">
      <alignment horizontal="center"/>
    </xf>
    <xf numFmtId="0" fontId="16" fillId="0" borderId="1" xfId="0" applyFont="1" applyBorder="1"/>
    <xf numFmtId="0" fontId="13" fillId="11" borderId="1" xfId="0" applyFont="1" applyFill="1" applyBorder="1" applyAlignment="1">
      <alignment horizontal="center"/>
    </xf>
    <xf numFmtId="0" fontId="21" fillId="11" borderId="1" xfId="0" applyFont="1" applyFill="1" applyBorder="1" applyAlignment="1">
      <alignment horizontal="center"/>
    </xf>
    <xf numFmtId="0" fontId="24" fillId="11" borderId="1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6" borderId="1" xfId="0" applyFill="1" applyBorder="1" applyAlignment="1">
      <alignment horizontal="center"/>
    </xf>
    <xf numFmtId="0" fontId="9" fillId="0" borderId="1" xfId="0" applyFont="1" applyBorder="1"/>
    <xf numFmtId="0" fontId="21" fillId="8" borderId="1" xfId="0" applyFont="1" applyFill="1" applyBorder="1" applyAlignment="1">
      <alignment horizontal="center"/>
    </xf>
    <xf numFmtId="0" fontId="21" fillId="12" borderId="1" xfId="0" applyFont="1" applyFill="1" applyBorder="1" applyAlignment="1">
      <alignment horizontal="center"/>
    </xf>
    <xf numFmtId="0" fontId="26" fillId="0" borderId="12" xfId="0" applyFont="1" applyBorder="1" applyAlignment="1">
      <alignment horizontal="left"/>
    </xf>
    <xf numFmtId="0" fontId="26" fillId="0" borderId="0" xfId="0" applyFont="1"/>
    <xf numFmtId="0" fontId="26" fillId="0" borderId="0" xfId="0" applyFont="1" applyAlignment="1">
      <alignment horizontal="left"/>
    </xf>
    <xf numFmtId="0" fontId="21" fillId="2" borderId="1" xfId="0" applyFont="1" applyFill="1" applyBorder="1"/>
    <xf numFmtId="0" fontId="0" fillId="13" borderId="1" xfId="0" applyFill="1" applyBorder="1" applyAlignment="1">
      <alignment horizontal="center"/>
    </xf>
    <xf numFmtId="16" fontId="0" fillId="13" borderId="1" xfId="0" applyNumberFormat="1" applyFill="1" applyBorder="1" applyAlignment="1">
      <alignment horizontal="center"/>
    </xf>
    <xf numFmtId="0" fontId="15" fillId="13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14" borderId="1" xfId="0" applyFill="1" applyBorder="1" applyAlignment="1">
      <alignment horizontal="center"/>
    </xf>
    <xf numFmtId="0" fontId="21" fillId="4" borderId="1" xfId="0" applyFont="1" applyFill="1" applyBorder="1"/>
    <xf numFmtId="0" fontId="13" fillId="4" borderId="1" xfId="0" applyFont="1" applyFill="1" applyBorder="1"/>
    <xf numFmtId="16" fontId="21" fillId="15" borderId="1" xfId="0" applyNumberFormat="1" applyFont="1" applyFill="1" applyBorder="1" applyAlignment="1">
      <alignment horizontal="center"/>
    </xf>
    <xf numFmtId="0" fontId="21" fillId="15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16" fontId="0" fillId="3" borderId="1" xfId="0" applyNumberFormat="1" applyFill="1" applyBorder="1" applyAlignment="1">
      <alignment horizontal="center"/>
    </xf>
    <xf numFmtId="0" fontId="0" fillId="4" borderId="1" xfId="0" applyFill="1" applyBorder="1"/>
    <xf numFmtId="0" fontId="16" fillId="4" borderId="1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left"/>
    </xf>
    <xf numFmtId="0" fontId="24" fillId="4" borderId="1" xfId="0" applyFont="1" applyFill="1" applyBorder="1"/>
    <xf numFmtId="17" fontId="0" fillId="0" borderId="1" xfId="0" applyNumberFormat="1" applyBorder="1" applyAlignment="1">
      <alignment horizontal="center"/>
    </xf>
    <xf numFmtId="0" fontId="21" fillId="10" borderId="1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11" borderId="1" xfId="0" applyNumberFormat="1" applyFill="1" applyBorder="1" applyAlignment="1">
      <alignment horizontal="center"/>
    </xf>
    <xf numFmtId="1" fontId="15" fillId="4" borderId="1" xfId="0" applyNumberFormat="1" applyFont="1" applyFill="1" applyBorder="1" applyAlignment="1">
      <alignment horizontal="center"/>
    </xf>
    <xf numFmtId="1" fontId="15" fillId="11" borderId="1" xfId="0" applyNumberFormat="1" applyFon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17" fontId="21" fillId="8" borderId="1" xfId="0" applyNumberFormat="1" applyFont="1" applyFill="1" applyBorder="1" applyAlignment="1">
      <alignment horizontal="center"/>
    </xf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1" xfId="0" applyBorder="1"/>
    <xf numFmtId="0" fontId="0" fillId="0" borderId="0" xfId="0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/>
    <xf numFmtId="0" fontId="10" fillId="0" borderId="0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1" xfId="0" applyBorder="1"/>
    <xf numFmtId="0" fontId="0" fillId="0" borderId="0" xfId="0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/>
    <xf numFmtId="0" fontId="13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/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/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1" xfId="0" applyBorder="1"/>
    <xf numFmtId="0" fontId="0" fillId="0" borderId="0" xfId="0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0" fillId="0" borderId="1" xfId="0" applyFill="1" applyBorder="1" applyAlignment="1">
      <alignment horizontal="center"/>
    </xf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0" fillId="0" borderId="14" xfId="0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0" fillId="0" borderId="0" xfId="0"/>
    <xf numFmtId="16" fontId="21" fillId="3" borderId="1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0" fillId="0" borderId="1" xfId="0" applyBorder="1" applyAlignment="1">
      <alignment horizontal="center"/>
    </xf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0" fillId="0" borderId="0" xfId="0"/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0" fillId="0" borderId="0" xfId="0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3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0" fillId="0" borderId="0" xfId="0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9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13" fillId="14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16" fontId="1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/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0" fillId="9" borderId="1" xfId="0" applyFill="1" applyBorder="1" applyAlignment="1">
      <alignment horizontal="center"/>
    </xf>
    <xf numFmtId="0" fontId="9" fillId="0" borderId="0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/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0" fillId="0" borderId="0" xfId="0"/>
    <xf numFmtId="1" fontId="0" fillId="0" borderId="0" xfId="0" applyNumberFormat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7" fillId="0" borderId="13" xfId="0" applyFont="1" applyFill="1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0" fillId="0" borderId="0" xfId="0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3" fillId="4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right" vertical="center"/>
    </xf>
    <xf numFmtId="0" fontId="15" fillId="4" borderId="1" xfId="0" applyFont="1" applyFill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/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24" fillId="9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right" vertical="center"/>
    </xf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/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0" fillId="0" borderId="1" xfId="0" applyBorder="1" applyAlignment="1">
      <alignment horizontal="center"/>
    </xf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0" fillId="0" borderId="0" xfId="0"/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21" fillId="17" borderId="1" xfId="0" applyFont="1" applyFill="1" applyBorder="1" applyAlignment="1">
      <alignment horizontal="center"/>
    </xf>
    <xf numFmtId="0" fontId="21" fillId="17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/>
    <xf numFmtId="0" fontId="21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1" xfId="0" applyBorder="1"/>
    <xf numFmtId="0" fontId="0" fillId="0" borderId="0" xfId="0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3" fillId="9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1" xfId="0" applyBorder="1"/>
    <xf numFmtId="0" fontId="0" fillId="0" borderId="0" xfId="0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1" fontId="5" fillId="0" borderId="8" xfId="0" applyNumberFormat="1" applyFont="1" applyBorder="1" applyAlignment="1">
      <alignment horizontal="center"/>
    </xf>
    <xf numFmtId="1" fontId="15" fillId="9" borderId="1" xfId="0" applyNumberFormat="1" applyFont="1" applyFill="1" applyBorder="1" applyAlignment="1">
      <alignment horizontal="center"/>
    </xf>
    <xf numFmtId="0" fontId="15" fillId="9" borderId="1" xfId="0" applyFont="1" applyFill="1" applyBorder="1" applyAlignment="1">
      <alignment horizontal="center"/>
    </xf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0" fillId="0" borderId="0" xfId="0"/>
    <xf numFmtId="0" fontId="0" fillId="0" borderId="1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16" fillId="16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0" borderId="4" xfId="0" applyFont="1" applyBorder="1"/>
    <xf numFmtId="0" fontId="0" fillId="0" borderId="1" xfId="0" applyBorder="1" applyAlignment="1">
      <alignment horizontal="center"/>
    </xf>
    <xf numFmtId="0" fontId="0" fillId="0" borderId="0" xfId="0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0" fillId="0" borderId="1" xfId="0" applyBorder="1" applyAlignment="1">
      <alignment horizontal="right" vertical="center"/>
    </xf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16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13" fillId="1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0" fillId="16" borderId="1" xfId="0" applyFill="1" applyBorder="1" applyAlignment="1">
      <alignment horizontal="center"/>
    </xf>
    <xf numFmtId="1" fontId="0" fillId="16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1" xfId="0" applyBorder="1"/>
    <xf numFmtId="0" fontId="0" fillId="0" borderId="0" xfId="0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0" borderId="4" xfId="0" applyFont="1" applyBorder="1"/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1" xfId="0" applyBorder="1"/>
    <xf numFmtId="0" fontId="0" fillId="0" borderId="0" xfId="0"/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0" fillId="17" borderId="1" xfId="0" applyFill="1" applyBorder="1" applyAlignment="1">
      <alignment horizontal="center"/>
    </xf>
    <xf numFmtId="0" fontId="0" fillId="17" borderId="1" xfId="0" applyFill="1" applyBorder="1"/>
    <xf numFmtId="1" fontId="0" fillId="17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1" xfId="0" applyBorder="1"/>
    <xf numFmtId="0" fontId="0" fillId="0" borderId="0" xfId="0"/>
    <xf numFmtId="0" fontId="13" fillId="17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1" xfId="0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0" borderId="4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1" xfId="0" applyBorder="1"/>
    <xf numFmtId="0" fontId="0" fillId="0" borderId="0" xfId="0"/>
    <xf numFmtId="0" fontId="13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/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13" fillId="0" borderId="1" xfId="0" applyFont="1" applyBorder="1" applyAlignment="1">
      <alignment horizontal="center"/>
    </xf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0" borderId="4" xfId="0" applyFont="1" applyBorder="1"/>
    <xf numFmtId="0" fontId="0" fillId="0" borderId="0" xfId="0"/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21" fillId="0" borderId="6" xfId="0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21" fillId="0" borderId="4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1" xfId="0" applyBorder="1"/>
    <xf numFmtId="0" fontId="0" fillId="0" borderId="0" xfId="0"/>
    <xf numFmtId="0" fontId="21" fillId="18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/>
    <xf numFmtId="0" fontId="13" fillId="0" borderId="1" xfId="0" applyFont="1" applyBorder="1" applyAlignment="1">
      <alignment horizontal="center"/>
    </xf>
    <xf numFmtId="1" fontId="0" fillId="9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1" xfId="0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0" fillId="0" borderId="0" xfId="0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0" borderId="4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right" vertic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0" borderId="4" xfId="0" applyFont="1" applyBorder="1"/>
    <xf numFmtId="0" fontId="9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/>
    <xf numFmtId="0" fontId="26" fillId="0" borderId="0" xfId="0" applyFont="1" applyAlignment="1">
      <alignment horizontal="left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2" fillId="0" borderId="1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/>
    </xf>
    <xf numFmtId="0" fontId="26" fillId="0" borderId="0" xfId="0" applyFont="1"/>
    <xf numFmtId="0" fontId="20" fillId="0" borderId="1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right" vertical="center"/>
    </xf>
    <xf numFmtId="0" fontId="20" fillId="0" borderId="4" xfId="0" applyFont="1" applyBorder="1" applyAlignment="1">
      <alignment horizontal="center" vertical="center" wrapText="1"/>
    </xf>
    <xf numFmtId="0" fontId="21" fillId="0" borderId="4" xfId="0" applyFont="1" applyBorder="1"/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0" borderId="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/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0" fillId="0" borderId="6" xfId="0" applyBorder="1"/>
    <xf numFmtId="0" fontId="7" fillId="0" borderId="5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14"/>
  <sheetViews>
    <sheetView topLeftCell="A379" zoomScaleNormal="100" workbookViewId="0">
      <selection activeCell="E416" sqref="E416:E418"/>
    </sheetView>
  </sheetViews>
  <sheetFormatPr defaultRowHeight="15" x14ac:dyDescent="0.25"/>
  <cols>
    <col min="1" max="1" width="6.7109375" style="2" customWidth="1"/>
    <col min="2" max="2" width="12.7109375" style="25" customWidth="1"/>
    <col min="4" max="4" width="17.5703125" customWidth="1"/>
    <col min="5" max="5" width="15.140625" style="2" customWidth="1"/>
    <col min="8" max="8" width="11.28515625" customWidth="1"/>
    <col min="9" max="9" width="12.85546875" customWidth="1"/>
  </cols>
  <sheetData>
    <row r="1" spans="1:9" ht="21.75" customHeight="1" x14ac:dyDescent="0.25">
      <c r="A1" s="791" t="s">
        <v>0</v>
      </c>
      <c r="B1" s="793" t="s">
        <v>14</v>
      </c>
      <c r="C1" s="789" t="s">
        <v>15</v>
      </c>
      <c r="D1" s="56" t="s">
        <v>1</v>
      </c>
      <c r="E1" s="789" t="s">
        <v>16</v>
      </c>
      <c r="F1" s="789" t="s">
        <v>76</v>
      </c>
      <c r="G1" s="789"/>
      <c r="H1" s="790"/>
      <c r="I1" s="790"/>
    </row>
    <row r="2" spans="1:9" ht="45" x14ac:dyDescent="0.25">
      <c r="A2" s="792"/>
      <c r="B2" s="794"/>
      <c r="C2" s="790"/>
      <c r="D2" s="57" t="s">
        <v>3</v>
      </c>
      <c r="E2" s="790"/>
      <c r="F2" s="5" t="s">
        <v>19</v>
      </c>
      <c r="G2" s="5" t="s">
        <v>20</v>
      </c>
      <c r="H2" s="6" t="s">
        <v>77</v>
      </c>
      <c r="I2" s="6" t="s">
        <v>78</v>
      </c>
    </row>
    <row r="3" spans="1:9" x14ac:dyDescent="0.25">
      <c r="A3" s="21">
        <v>1</v>
      </c>
      <c r="B3" s="80" t="s">
        <v>17</v>
      </c>
      <c r="C3" s="3">
        <v>3</v>
      </c>
      <c r="D3" s="23"/>
      <c r="E3" s="3">
        <v>3</v>
      </c>
      <c r="F3" s="3"/>
      <c r="G3" s="3">
        <v>1</v>
      </c>
      <c r="H3" s="3"/>
      <c r="I3" s="3"/>
    </row>
    <row r="4" spans="1:9" x14ac:dyDescent="0.25">
      <c r="A4" s="22">
        <v>2</v>
      </c>
      <c r="B4" s="23"/>
      <c r="C4" s="3">
        <v>6</v>
      </c>
      <c r="D4" s="23"/>
      <c r="E4" s="3">
        <v>4</v>
      </c>
      <c r="F4" s="3"/>
      <c r="G4" s="3">
        <v>1</v>
      </c>
      <c r="H4" s="3"/>
      <c r="I4" s="3"/>
    </row>
    <row r="5" spans="1:9" x14ac:dyDescent="0.25">
      <c r="A5" s="21">
        <v>3</v>
      </c>
      <c r="B5" s="23"/>
      <c r="C5" s="3">
        <v>7</v>
      </c>
      <c r="D5" s="23"/>
      <c r="E5" s="3">
        <v>6</v>
      </c>
      <c r="F5" s="3">
        <v>1</v>
      </c>
      <c r="G5" s="3">
        <v>1</v>
      </c>
      <c r="H5" s="3"/>
      <c r="I5" s="3"/>
    </row>
    <row r="6" spans="1:9" x14ac:dyDescent="0.25">
      <c r="A6" s="21">
        <v>4</v>
      </c>
      <c r="B6" s="23"/>
      <c r="C6" s="3">
        <v>8</v>
      </c>
      <c r="D6" s="23"/>
      <c r="E6" s="3">
        <v>1</v>
      </c>
      <c r="F6" s="3">
        <v>1</v>
      </c>
      <c r="G6" s="3"/>
      <c r="H6" s="3"/>
      <c r="I6" s="3"/>
    </row>
    <row r="7" spans="1:9" x14ac:dyDescent="0.25">
      <c r="A7" s="21">
        <v>5</v>
      </c>
      <c r="B7" s="23"/>
      <c r="C7" s="3">
        <v>11</v>
      </c>
      <c r="D7" s="23"/>
      <c r="E7" s="3">
        <v>2</v>
      </c>
      <c r="F7" s="3">
        <v>1</v>
      </c>
      <c r="G7" s="3"/>
      <c r="H7" s="3"/>
      <c r="I7" s="3"/>
    </row>
    <row r="8" spans="1:9" x14ac:dyDescent="0.25">
      <c r="A8" s="21">
        <v>6</v>
      </c>
      <c r="B8" s="23"/>
      <c r="C8" s="3">
        <v>15</v>
      </c>
      <c r="D8" s="23"/>
      <c r="E8" s="3">
        <v>10</v>
      </c>
      <c r="F8" s="3">
        <v>1</v>
      </c>
      <c r="G8" s="3">
        <v>2</v>
      </c>
      <c r="H8" s="3"/>
      <c r="I8" s="3"/>
    </row>
    <row r="9" spans="1:9" x14ac:dyDescent="0.25">
      <c r="A9" s="21">
        <v>7</v>
      </c>
      <c r="B9" s="23"/>
      <c r="C9" s="55">
        <v>18</v>
      </c>
      <c r="D9" s="23"/>
      <c r="E9" s="3">
        <v>1</v>
      </c>
      <c r="F9" s="3">
        <v>1</v>
      </c>
      <c r="G9" s="3"/>
      <c r="H9" s="3"/>
      <c r="I9" s="3"/>
    </row>
    <row r="10" spans="1:9" x14ac:dyDescent="0.25">
      <c r="A10" s="21">
        <v>8</v>
      </c>
      <c r="B10" s="23"/>
      <c r="C10" s="55" t="s">
        <v>401</v>
      </c>
      <c r="D10" s="23"/>
      <c r="E10" s="3">
        <v>5</v>
      </c>
      <c r="F10" s="3">
        <v>1</v>
      </c>
      <c r="G10" s="3">
        <v>1</v>
      </c>
      <c r="H10" s="3"/>
      <c r="I10" s="3"/>
    </row>
    <row r="11" spans="1:9" x14ac:dyDescent="0.25">
      <c r="A11" s="21">
        <v>9</v>
      </c>
      <c r="B11" s="23"/>
      <c r="C11" s="3">
        <v>20</v>
      </c>
      <c r="D11" s="23"/>
      <c r="E11" s="3">
        <v>6</v>
      </c>
      <c r="F11" s="3">
        <v>1</v>
      </c>
      <c r="G11" s="3">
        <v>1</v>
      </c>
      <c r="H11" s="3"/>
      <c r="I11" s="3"/>
    </row>
    <row r="12" spans="1:9" x14ac:dyDescent="0.25">
      <c r="A12" s="21">
        <v>10</v>
      </c>
      <c r="B12" s="23"/>
      <c r="C12" s="3">
        <v>22</v>
      </c>
      <c r="D12" s="23"/>
      <c r="E12" s="3">
        <v>4</v>
      </c>
      <c r="F12" s="3"/>
      <c r="G12" s="3">
        <v>1</v>
      </c>
      <c r="H12" s="3"/>
      <c r="I12" s="3"/>
    </row>
    <row r="13" spans="1:9" x14ac:dyDescent="0.25">
      <c r="A13" s="21">
        <v>11</v>
      </c>
      <c r="B13" s="23"/>
      <c r="C13" s="3">
        <v>24</v>
      </c>
      <c r="D13" s="23"/>
      <c r="E13" s="3">
        <v>3</v>
      </c>
      <c r="F13" s="3"/>
      <c r="G13" s="3">
        <v>1</v>
      </c>
      <c r="H13" s="3"/>
      <c r="I13" s="3"/>
    </row>
    <row r="14" spans="1:9" x14ac:dyDescent="0.25">
      <c r="A14" s="21">
        <v>12</v>
      </c>
      <c r="B14" s="23"/>
      <c r="C14" s="3">
        <v>28</v>
      </c>
      <c r="D14" s="23"/>
      <c r="E14" s="3">
        <v>2</v>
      </c>
      <c r="F14" s="3">
        <v>1</v>
      </c>
      <c r="G14" s="3"/>
      <c r="H14" s="3"/>
      <c r="I14" s="3"/>
    </row>
    <row r="15" spans="1:9" x14ac:dyDescent="0.25">
      <c r="A15" s="21">
        <v>13</v>
      </c>
      <c r="B15" s="23"/>
      <c r="C15" s="3" t="s">
        <v>102</v>
      </c>
      <c r="D15" s="23"/>
      <c r="E15" s="3">
        <v>4</v>
      </c>
      <c r="F15" s="3"/>
      <c r="G15" s="3">
        <v>1</v>
      </c>
      <c r="H15" s="3"/>
      <c r="I15" s="3"/>
    </row>
    <row r="16" spans="1:9" x14ac:dyDescent="0.25">
      <c r="A16" s="21">
        <v>14</v>
      </c>
      <c r="B16" s="23"/>
      <c r="C16" s="3">
        <v>30</v>
      </c>
      <c r="D16" s="23"/>
      <c r="E16" s="3">
        <v>2</v>
      </c>
      <c r="F16" s="3">
        <v>1</v>
      </c>
      <c r="G16" s="3"/>
      <c r="H16" s="3"/>
      <c r="I16" s="3"/>
    </row>
    <row r="17" spans="1:9" x14ac:dyDescent="0.25">
      <c r="A17" s="21">
        <v>15</v>
      </c>
      <c r="B17" s="23"/>
      <c r="C17" s="3">
        <v>34</v>
      </c>
      <c r="D17" s="23"/>
      <c r="E17" s="3">
        <v>5</v>
      </c>
      <c r="F17" s="3">
        <v>1</v>
      </c>
      <c r="G17" s="3">
        <v>1</v>
      </c>
      <c r="H17" s="3"/>
      <c r="I17" s="3"/>
    </row>
    <row r="18" spans="1:9" x14ac:dyDescent="0.25">
      <c r="A18" s="21">
        <v>16</v>
      </c>
      <c r="B18" s="80" t="s">
        <v>21</v>
      </c>
      <c r="C18" s="3">
        <v>5</v>
      </c>
      <c r="D18" s="23"/>
      <c r="E18" s="3">
        <v>9</v>
      </c>
      <c r="F18" s="3">
        <v>1</v>
      </c>
      <c r="G18" s="3">
        <v>2</v>
      </c>
      <c r="H18" s="3"/>
      <c r="I18" s="3"/>
    </row>
    <row r="19" spans="1:9" x14ac:dyDescent="0.25">
      <c r="A19" s="21">
        <v>17</v>
      </c>
      <c r="B19" s="80" t="s">
        <v>22</v>
      </c>
      <c r="C19" s="3">
        <v>5</v>
      </c>
      <c r="D19" s="23"/>
      <c r="E19" s="3">
        <v>10</v>
      </c>
      <c r="F19" s="3">
        <v>1</v>
      </c>
      <c r="G19" s="3">
        <v>2</v>
      </c>
      <c r="H19" s="3"/>
      <c r="I19" s="3"/>
    </row>
    <row r="20" spans="1:9" x14ac:dyDescent="0.25">
      <c r="A20" s="21">
        <v>18</v>
      </c>
      <c r="B20" s="80" t="s">
        <v>23</v>
      </c>
      <c r="C20" s="3">
        <v>2</v>
      </c>
      <c r="D20" s="23"/>
      <c r="E20" s="3">
        <v>1</v>
      </c>
      <c r="F20" s="3">
        <v>1</v>
      </c>
      <c r="G20" s="3"/>
      <c r="H20" s="3"/>
      <c r="I20" s="3"/>
    </row>
    <row r="21" spans="1:9" x14ac:dyDescent="0.25">
      <c r="A21" s="21">
        <v>19</v>
      </c>
      <c r="B21" s="23"/>
      <c r="C21" s="55">
        <v>8</v>
      </c>
      <c r="D21" s="135"/>
      <c r="E21" s="55">
        <v>6</v>
      </c>
      <c r="F21" s="3">
        <v>1</v>
      </c>
      <c r="G21" s="3">
        <v>1</v>
      </c>
      <c r="H21" s="3"/>
      <c r="I21" s="3"/>
    </row>
    <row r="22" spans="1:9" x14ac:dyDescent="0.25">
      <c r="A22" s="21">
        <v>20</v>
      </c>
      <c r="B22" s="23"/>
      <c r="C22" s="3">
        <v>14</v>
      </c>
      <c r="D22" s="23"/>
      <c r="E22" s="3">
        <v>2</v>
      </c>
      <c r="F22" s="3">
        <v>1</v>
      </c>
      <c r="G22" s="3"/>
      <c r="H22" s="3"/>
      <c r="I22" s="3"/>
    </row>
    <row r="23" spans="1:9" x14ac:dyDescent="0.25">
      <c r="A23" s="21">
        <v>21</v>
      </c>
      <c r="B23" s="23"/>
      <c r="C23" s="3" t="s">
        <v>65</v>
      </c>
      <c r="D23" s="23"/>
      <c r="E23" s="3">
        <v>2</v>
      </c>
      <c r="F23" s="3">
        <v>1</v>
      </c>
      <c r="G23" s="3"/>
      <c r="H23" s="3"/>
      <c r="I23" s="3"/>
    </row>
    <row r="24" spans="1:9" s="212" customFormat="1" x14ac:dyDescent="0.25">
      <c r="A24" s="211">
        <v>22</v>
      </c>
      <c r="B24" s="23"/>
      <c r="C24" s="210" t="s">
        <v>485</v>
      </c>
      <c r="D24" s="23"/>
      <c r="E24" s="210">
        <v>4</v>
      </c>
      <c r="F24" s="210"/>
      <c r="G24" s="210">
        <v>1</v>
      </c>
      <c r="H24" s="210"/>
      <c r="I24" s="210"/>
    </row>
    <row r="25" spans="1:9" x14ac:dyDescent="0.25">
      <c r="A25" s="211">
        <v>23</v>
      </c>
      <c r="B25" s="23"/>
      <c r="C25" s="3">
        <v>18</v>
      </c>
      <c r="D25" s="23"/>
      <c r="E25" s="3">
        <v>3</v>
      </c>
      <c r="F25" s="3"/>
      <c r="G25" s="3">
        <v>1</v>
      </c>
      <c r="H25" s="3"/>
      <c r="I25" s="3"/>
    </row>
    <row r="26" spans="1:9" x14ac:dyDescent="0.25">
      <c r="A26" s="211">
        <v>24</v>
      </c>
      <c r="B26" s="23"/>
      <c r="C26" s="3">
        <v>32</v>
      </c>
      <c r="D26" s="23"/>
      <c r="E26" s="3">
        <v>1</v>
      </c>
      <c r="F26" s="3">
        <v>1</v>
      </c>
      <c r="G26" s="3"/>
      <c r="H26" s="3"/>
      <c r="I26" s="3"/>
    </row>
    <row r="27" spans="1:9" x14ac:dyDescent="0.25">
      <c r="A27" s="211">
        <v>25</v>
      </c>
      <c r="B27" s="23"/>
      <c r="C27" s="3">
        <v>40</v>
      </c>
      <c r="D27" s="23"/>
      <c r="E27" s="3">
        <v>1</v>
      </c>
      <c r="F27" s="3">
        <v>1</v>
      </c>
      <c r="G27" s="3"/>
      <c r="H27" s="3"/>
      <c r="I27" s="3"/>
    </row>
    <row r="28" spans="1:9" x14ac:dyDescent="0.25">
      <c r="A28" s="211">
        <v>26</v>
      </c>
      <c r="B28" s="23"/>
      <c r="C28" s="3" t="s">
        <v>26</v>
      </c>
      <c r="D28" s="23"/>
      <c r="E28" s="3">
        <v>3</v>
      </c>
      <c r="F28" s="3"/>
      <c r="G28" s="3">
        <v>1</v>
      </c>
      <c r="H28" s="3"/>
      <c r="I28" s="3"/>
    </row>
    <row r="29" spans="1:9" x14ac:dyDescent="0.25">
      <c r="A29" s="211">
        <v>27</v>
      </c>
      <c r="B29" s="23"/>
      <c r="C29" s="3">
        <v>42</v>
      </c>
      <c r="D29" s="23"/>
      <c r="E29" s="3">
        <v>2</v>
      </c>
      <c r="F29" s="3">
        <v>1</v>
      </c>
      <c r="G29" s="3"/>
      <c r="H29" s="3"/>
      <c r="I29" s="3"/>
    </row>
    <row r="30" spans="1:9" x14ac:dyDescent="0.25">
      <c r="A30" s="211">
        <v>28</v>
      </c>
      <c r="B30" s="23"/>
      <c r="C30" s="3">
        <v>44</v>
      </c>
      <c r="D30" s="23"/>
      <c r="E30" s="3">
        <v>7</v>
      </c>
      <c r="F30" s="3"/>
      <c r="G30" s="3">
        <v>2</v>
      </c>
      <c r="H30" s="3"/>
      <c r="I30" s="3"/>
    </row>
    <row r="31" spans="1:9" x14ac:dyDescent="0.25">
      <c r="A31" s="211">
        <v>29</v>
      </c>
      <c r="B31" s="23"/>
      <c r="C31" s="3">
        <v>46</v>
      </c>
      <c r="D31" s="23"/>
      <c r="E31" s="3">
        <v>5</v>
      </c>
      <c r="F31" s="3">
        <v>1</v>
      </c>
      <c r="G31" s="3">
        <v>1</v>
      </c>
      <c r="H31" s="3"/>
      <c r="I31" s="3"/>
    </row>
    <row r="32" spans="1:9" x14ac:dyDescent="0.25">
      <c r="A32" s="211">
        <v>30</v>
      </c>
      <c r="B32" s="80" t="s">
        <v>24</v>
      </c>
      <c r="C32" s="55">
        <v>2</v>
      </c>
      <c r="D32" s="23"/>
      <c r="E32" s="3">
        <v>6</v>
      </c>
      <c r="F32" s="3">
        <v>1</v>
      </c>
      <c r="G32" s="3">
        <v>1</v>
      </c>
      <c r="H32" s="3"/>
      <c r="I32" s="3"/>
    </row>
    <row r="33" spans="1:9" x14ac:dyDescent="0.25">
      <c r="A33" s="211">
        <v>31</v>
      </c>
      <c r="B33" s="23"/>
      <c r="C33" s="4" t="s">
        <v>25</v>
      </c>
      <c r="D33" s="23"/>
      <c r="E33" s="3">
        <v>6</v>
      </c>
      <c r="F33" s="3">
        <v>1</v>
      </c>
      <c r="G33" s="3">
        <v>1</v>
      </c>
      <c r="H33" s="3"/>
      <c r="I33" s="3"/>
    </row>
    <row r="34" spans="1:9" s="307" customFormat="1" x14ac:dyDescent="0.25">
      <c r="A34" s="306">
        <v>32</v>
      </c>
      <c r="B34" s="23"/>
      <c r="C34" s="4" t="s">
        <v>303</v>
      </c>
      <c r="D34" s="23"/>
      <c r="E34" s="305">
        <v>4</v>
      </c>
      <c r="F34" s="305"/>
      <c r="G34" s="305">
        <v>1</v>
      </c>
      <c r="H34" s="305"/>
      <c r="I34" s="305"/>
    </row>
    <row r="35" spans="1:9" s="495" customFormat="1" x14ac:dyDescent="0.25">
      <c r="A35" s="494">
        <v>33</v>
      </c>
      <c r="B35" s="23"/>
      <c r="C35" s="4" t="s">
        <v>589</v>
      </c>
      <c r="D35" s="23"/>
      <c r="E35" s="493">
        <v>4</v>
      </c>
      <c r="F35" s="493"/>
      <c r="G35" s="493">
        <v>1</v>
      </c>
      <c r="H35" s="493"/>
      <c r="I35" s="493"/>
    </row>
    <row r="36" spans="1:9" x14ac:dyDescent="0.25">
      <c r="A36" s="494">
        <v>34</v>
      </c>
      <c r="B36" s="23"/>
      <c r="C36" s="55">
        <v>4</v>
      </c>
      <c r="D36" s="1"/>
      <c r="E36" s="3">
        <v>1</v>
      </c>
      <c r="F36" s="3">
        <v>1</v>
      </c>
      <c r="G36" s="3"/>
      <c r="H36" s="3"/>
      <c r="I36" s="3"/>
    </row>
    <row r="37" spans="1:9" x14ac:dyDescent="0.25">
      <c r="A37" s="494">
        <v>35</v>
      </c>
      <c r="B37" s="23"/>
      <c r="C37" s="3" t="s">
        <v>274</v>
      </c>
      <c r="D37" s="23"/>
      <c r="E37" s="3">
        <v>5</v>
      </c>
      <c r="F37" s="3">
        <v>1</v>
      </c>
      <c r="G37" s="3">
        <v>1</v>
      </c>
      <c r="H37" s="3"/>
      <c r="I37" s="3"/>
    </row>
    <row r="38" spans="1:9" x14ac:dyDescent="0.25">
      <c r="A38" s="494">
        <v>36</v>
      </c>
      <c r="B38" s="23"/>
      <c r="C38" s="3">
        <v>5</v>
      </c>
      <c r="D38" s="23"/>
      <c r="E38" s="3">
        <v>7</v>
      </c>
      <c r="F38" s="3">
        <v>2</v>
      </c>
      <c r="G38" s="3"/>
      <c r="H38" s="3"/>
      <c r="I38" s="3"/>
    </row>
    <row r="39" spans="1:9" s="258" customFormat="1" x14ac:dyDescent="0.25">
      <c r="A39" s="494">
        <v>37</v>
      </c>
      <c r="B39" s="23"/>
      <c r="C39" s="257">
        <v>8</v>
      </c>
      <c r="D39" s="23"/>
      <c r="E39" s="257">
        <v>4</v>
      </c>
      <c r="F39" s="257"/>
      <c r="G39" s="257">
        <v>1</v>
      </c>
      <c r="H39" s="257"/>
      <c r="I39" s="257"/>
    </row>
    <row r="40" spans="1:9" x14ac:dyDescent="0.25">
      <c r="A40" s="494">
        <v>38</v>
      </c>
      <c r="B40" s="80" t="s">
        <v>27</v>
      </c>
      <c r="C40" s="3">
        <v>5</v>
      </c>
      <c r="D40" s="23"/>
      <c r="E40" s="3">
        <v>1</v>
      </c>
      <c r="F40" s="3">
        <v>1</v>
      </c>
      <c r="G40" s="3"/>
      <c r="H40" s="3"/>
      <c r="I40" s="3"/>
    </row>
    <row r="41" spans="1:9" x14ac:dyDescent="0.25">
      <c r="A41" s="494">
        <v>39</v>
      </c>
      <c r="B41" s="23"/>
      <c r="C41" s="3">
        <v>21</v>
      </c>
      <c r="D41" s="23"/>
      <c r="E41" s="3">
        <v>2</v>
      </c>
      <c r="F41" s="3">
        <v>1</v>
      </c>
      <c r="G41" s="3"/>
      <c r="H41" s="3"/>
      <c r="I41" s="3"/>
    </row>
    <row r="42" spans="1:9" x14ac:dyDescent="0.25">
      <c r="A42" s="494">
        <v>40</v>
      </c>
      <c r="B42" s="23"/>
      <c r="C42" s="3">
        <v>26</v>
      </c>
      <c r="D42" s="23"/>
      <c r="E42" s="3">
        <v>6</v>
      </c>
      <c r="F42" s="3">
        <v>1</v>
      </c>
      <c r="G42" s="3">
        <v>1</v>
      </c>
      <c r="H42" s="3"/>
      <c r="I42" s="3"/>
    </row>
    <row r="43" spans="1:9" x14ac:dyDescent="0.25">
      <c r="A43" s="494">
        <v>41</v>
      </c>
      <c r="B43" s="23"/>
      <c r="C43" s="636">
        <v>27</v>
      </c>
      <c r="D43" s="23"/>
      <c r="E43" s="3">
        <v>0</v>
      </c>
      <c r="F43" s="3"/>
      <c r="G43" s="3"/>
      <c r="H43" s="3"/>
      <c r="I43" s="3"/>
    </row>
    <row r="44" spans="1:9" x14ac:dyDescent="0.25">
      <c r="A44" s="494">
        <v>42</v>
      </c>
      <c r="B44" s="23"/>
      <c r="C44" s="3">
        <v>32</v>
      </c>
      <c r="D44" s="23"/>
      <c r="E44" s="3">
        <v>4</v>
      </c>
      <c r="F44" s="3"/>
      <c r="G44" s="3">
        <v>1</v>
      </c>
      <c r="H44" s="3"/>
      <c r="I44" s="3"/>
    </row>
    <row r="45" spans="1:9" x14ac:dyDescent="0.25">
      <c r="A45" s="494">
        <v>43</v>
      </c>
      <c r="B45" s="23"/>
      <c r="C45" s="3">
        <v>35</v>
      </c>
      <c r="D45" s="23"/>
      <c r="E45" s="3">
        <v>3</v>
      </c>
      <c r="F45" s="3"/>
      <c r="G45" s="3">
        <v>1</v>
      </c>
      <c r="H45" s="3"/>
      <c r="I45" s="3"/>
    </row>
    <row r="46" spans="1:9" x14ac:dyDescent="0.25">
      <c r="A46" s="494">
        <v>44</v>
      </c>
      <c r="B46" s="23"/>
      <c r="C46" s="3">
        <v>36</v>
      </c>
      <c r="D46" s="23"/>
      <c r="E46" s="3">
        <v>4</v>
      </c>
      <c r="F46" s="3">
        <v>0</v>
      </c>
      <c r="G46" s="3">
        <v>1</v>
      </c>
      <c r="H46" s="3"/>
      <c r="I46" s="3"/>
    </row>
    <row r="47" spans="1:9" x14ac:dyDescent="0.25">
      <c r="A47" s="494">
        <v>45</v>
      </c>
      <c r="B47" s="23"/>
      <c r="C47" s="3">
        <v>37</v>
      </c>
      <c r="D47" s="23"/>
      <c r="E47" s="3">
        <v>1</v>
      </c>
      <c r="F47" s="3">
        <v>1</v>
      </c>
      <c r="G47" s="3"/>
      <c r="H47" s="3"/>
      <c r="I47" s="3"/>
    </row>
    <row r="48" spans="1:9" x14ac:dyDescent="0.25">
      <c r="A48" s="494">
        <v>46</v>
      </c>
      <c r="B48" s="23"/>
      <c r="C48" s="3">
        <v>39</v>
      </c>
      <c r="D48" s="23"/>
      <c r="E48" s="3">
        <v>5</v>
      </c>
      <c r="F48" s="3">
        <v>1</v>
      </c>
      <c r="G48" s="3">
        <v>1</v>
      </c>
      <c r="H48" s="3"/>
      <c r="I48" s="3"/>
    </row>
    <row r="49" spans="1:9" x14ac:dyDescent="0.25">
      <c r="A49" s="494">
        <v>47</v>
      </c>
      <c r="B49" s="23"/>
      <c r="C49" s="3">
        <v>41</v>
      </c>
      <c r="D49" s="23"/>
      <c r="E49" s="3">
        <v>4</v>
      </c>
      <c r="F49" s="3"/>
      <c r="G49" s="3">
        <v>1</v>
      </c>
      <c r="H49" s="3"/>
      <c r="I49" s="3"/>
    </row>
    <row r="50" spans="1:9" x14ac:dyDescent="0.25">
      <c r="A50" s="494">
        <v>48</v>
      </c>
      <c r="B50" s="23"/>
      <c r="C50" s="3">
        <v>43</v>
      </c>
      <c r="D50" s="23"/>
      <c r="E50" s="3">
        <v>1</v>
      </c>
      <c r="F50" s="3">
        <v>1</v>
      </c>
      <c r="G50" s="3"/>
      <c r="H50" s="3"/>
      <c r="I50" s="3"/>
    </row>
    <row r="51" spans="1:9" x14ac:dyDescent="0.25">
      <c r="A51" s="494">
        <v>49</v>
      </c>
      <c r="B51" s="23"/>
      <c r="C51" s="3" t="s">
        <v>297</v>
      </c>
      <c r="D51" s="23"/>
      <c r="E51" s="3">
        <v>5</v>
      </c>
      <c r="F51" s="3">
        <v>1</v>
      </c>
      <c r="G51" s="3">
        <v>1</v>
      </c>
      <c r="H51" s="3"/>
      <c r="I51" s="3"/>
    </row>
    <row r="52" spans="1:9" x14ac:dyDescent="0.25">
      <c r="A52" s="494">
        <v>50</v>
      </c>
      <c r="B52" s="23"/>
      <c r="C52" s="3">
        <v>45</v>
      </c>
      <c r="D52" s="23"/>
      <c r="E52" s="3">
        <v>4</v>
      </c>
      <c r="F52" s="3"/>
      <c r="G52" s="3">
        <v>1</v>
      </c>
      <c r="H52" s="3"/>
      <c r="I52" s="3"/>
    </row>
    <row r="53" spans="1:9" s="527" customFormat="1" x14ac:dyDescent="0.25">
      <c r="A53" s="526">
        <v>51</v>
      </c>
      <c r="B53" s="23"/>
      <c r="C53" s="55">
        <v>46</v>
      </c>
      <c r="D53" s="23"/>
      <c r="E53" s="525">
        <v>4</v>
      </c>
      <c r="F53" s="525">
        <v>1</v>
      </c>
      <c r="G53" s="525">
        <v>1</v>
      </c>
      <c r="H53" s="525"/>
      <c r="I53" s="525"/>
    </row>
    <row r="54" spans="1:9" x14ac:dyDescent="0.25">
      <c r="A54" s="494">
        <v>52</v>
      </c>
      <c r="B54" s="23"/>
      <c r="C54" s="116">
        <v>47</v>
      </c>
      <c r="D54" s="23"/>
      <c r="E54" s="116">
        <v>0</v>
      </c>
      <c r="F54" s="3"/>
      <c r="G54" s="3"/>
      <c r="H54" s="3"/>
      <c r="I54" s="3"/>
    </row>
    <row r="55" spans="1:9" s="427" customFormat="1" x14ac:dyDescent="0.25">
      <c r="A55" s="494">
        <v>53</v>
      </c>
      <c r="B55" s="23"/>
      <c r="C55" s="55">
        <v>48</v>
      </c>
      <c r="D55" s="135"/>
      <c r="E55" s="55">
        <v>3</v>
      </c>
      <c r="F55" s="426"/>
      <c r="G55" s="426">
        <v>1</v>
      </c>
      <c r="H55" s="426"/>
      <c r="I55" s="426"/>
    </row>
    <row r="56" spans="1:9" x14ac:dyDescent="0.25">
      <c r="A56" s="526">
        <v>54</v>
      </c>
      <c r="B56" s="23"/>
      <c r="C56" s="3">
        <v>50</v>
      </c>
      <c r="D56" s="23"/>
      <c r="E56" s="3">
        <v>5</v>
      </c>
      <c r="F56" s="3">
        <v>1</v>
      </c>
      <c r="G56" s="3">
        <v>1</v>
      </c>
      <c r="H56" s="3"/>
      <c r="I56" s="3"/>
    </row>
    <row r="57" spans="1:9" x14ac:dyDescent="0.25">
      <c r="A57" s="526">
        <v>55</v>
      </c>
      <c r="B57" s="23"/>
      <c r="C57" s="3">
        <v>51</v>
      </c>
      <c r="D57" s="23"/>
      <c r="E57" s="3">
        <v>2</v>
      </c>
      <c r="F57" s="3">
        <v>1</v>
      </c>
      <c r="G57" s="3"/>
      <c r="H57" s="3"/>
      <c r="I57" s="3"/>
    </row>
    <row r="58" spans="1:9" s="348" customFormat="1" x14ac:dyDescent="0.25">
      <c r="A58" s="526">
        <v>56</v>
      </c>
      <c r="B58" s="23"/>
      <c r="C58" s="347">
        <v>53</v>
      </c>
      <c r="D58" s="23"/>
      <c r="E58" s="347">
        <v>4</v>
      </c>
      <c r="F58" s="347"/>
      <c r="G58" s="347">
        <v>1</v>
      </c>
      <c r="H58" s="347"/>
      <c r="I58" s="347"/>
    </row>
    <row r="59" spans="1:9" x14ac:dyDescent="0.25">
      <c r="A59" s="526">
        <v>57</v>
      </c>
      <c r="B59" s="23"/>
      <c r="C59" s="3">
        <v>54</v>
      </c>
      <c r="D59" s="23"/>
      <c r="E59" s="3">
        <v>7</v>
      </c>
      <c r="F59" s="3"/>
      <c r="G59" s="3">
        <v>2</v>
      </c>
      <c r="H59" s="3"/>
      <c r="I59" s="3"/>
    </row>
    <row r="60" spans="1:9" x14ac:dyDescent="0.25">
      <c r="A60" s="526">
        <v>58</v>
      </c>
      <c r="B60" s="23"/>
      <c r="C60" s="3">
        <v>59</v>
      </c>
      <c r="D60" s="23"/>
      <c r="E60" s="3">
        <v>2</v>
      </c>
      <c r="F60" s="3">
        <v>1</v>
      </c>
      <c r="G60" s="3"/>
      <c r="H60" s="3"/>
      <c r="I60" s="3"/>
    </row>
    <row r="61" spans="1:9" x14ac:dyDescent="0.25">
      <c r="A61" s="526">
        <v>59</v>
      </c>
      <c r="B61" s="23"/>
      <c r="C61" s="3">
        <v>63</v>
      </c>
      <c r="D61" s="23"/>
      <c r="E61" s="3">
        <v>4</v>
      </c>
      <c r="F61" s="3"/>
      <c r="G61" s="3">
        <v>1</v>
      </c>
      <c r="H61" s="3"/>
      <c r="I61" s="3"/>
    </row>
    <row r="62" spans="1:9" x14ac:dyDescent="0.25">
      <c r="A62" s="526">
        <v>60</v>
      </c>
      <c r="B62" s="23"/>
      <c r="C62" s="3">
        <v>65</v>
      </c>
      <c r="D62" s="23"/>
      <c r="E62" s="3">
        <v>5</v>
      </c>
      <c r="F62" s="3">
        <v>1</v>
      </c>
      <c r="G62" s="3">
        <v>1</v>
      </c>
      <c r="H62" s="3"/>
      <c r="I62" s="3"/>
    </row>
    <row r="63" spans="1:9" x14ac:dyDescent="0.25">
      <c r="A63" s="526">
        <v>61</v>
      </c>
      <c r="B63" s="23"/>
      <c r="C63" s="3">
        <v>67</v>
      </c>
      <c r="D63" s="23"/>
      <c r="E63" s="3">
        <v>3</v>
      </c>
      <c r="F63" s="3"/>
      <c r="G63" s="3">
        <v>1</v>
      </c>
      <c r="H63" s="3"/>
      <c r="I63" s="3"/>
    </row>
    <row r="64" spans="1:9" s="251" customFormat="1" x14ac:dyDescent="0.25">
      <c r="A64" s="526">
        <v>62</v>
      </c>
      <c r="B64" s="23"/>
      <c r="C64" s="250">
        <v>85</v>
      </c>
      <c r="D64" s="23"/>
      <c r="E64" s="250">
        <v>4</v>
      </c>
      <c r="F64" s="250"/>
      <c r="G64" s="250">
        <v>1</v>
      </c>
      <c r="H64" s="250"/>
      <c r="I64" s="250"/>
    </row>
    <row r="65" spans="1:9" x14ac:dyDescent="0.25">
      <c r="A65" s="526">
        <v>63</v>
      </c>
      <c r="B65" s="80" t="s">
        <v>35</v>
      </c>
      <c r="C65" s="3">
        <v>2</v>
      </c>
      <c r="D65" s="23"/>
      <c r="E65" s="3">
        <v>1</v>
      </c>
      <c r="F65" s="3">
        <v>1</v>
      </c>
      <c r="G65" s="3"/>
      <c r="H65" s="3"/>
      <c r="I65" s="3"/>
    </row>
    <row r="66" spans="1:9" x14ac:dyDescent="0.25">
      <c r="A66" s="526">
        <v>64</v>
      </c>
      <c r="B66" s="23"/>
      <c r="C66" s="3">
        <v>9</v>
      </c>
      <c r="D66" s="23"/>
      <c r="E66" s="3">
        <v>6</v>
      </c>
      <c r="F66" s="3">
        <v>1</v>
      </c>
      <c r="G66" s="3">
        <v>1</v>
      </c>
      <c r="H66" s="3"/>
      <c r="I66" s="3"/>
    </row>
    <row r="67" spans="1:9" x14ac:dyDescent="0.25">
      <c r="A67" s="526">
        <v>65</v>
      </c>
      <c r="B67" s="23"/>
      <c r="C67" s="3">
        <v>15</v>
      </c>
      <c r="D67" s="23"/>
      <c r="E67" s="3">
        <v>7</v>
      </c>
      <c r="F67" s="3"/>
      <c r="G67" s="3">
        <v>2</v>
      </c>
      <c r="H67" s="3"/>
      <c r="I67" s="3"/>
    </row>
    <row r="68" spans="1:9" x14ac:dyDescent="0.25">
      <c r="A68" s="526">
        <v>66</v>
      </c>
      <c r="B68" s="80" t="s">
        <v>28</v>
      </c>
      <c r="C68" s="3">
        <v>3</v>
      </c>
      <c r="D68" s="23"/>
      <c r="E68" s="3">
        <v>2</v>
      </c>
      <c r="F68" s="3">
        <v>1</v>
      </c>
      <c r="G68" s="3"/>
      <c r="H68" s="3"/>
      <c r="I68" s="3"/>
    </row>
    <row r="69" spans="1:9" x14ac:dyDescent="0.25">
      <c r="A69" s="526">
        <v>67</v>
      </c>
      <c r="B69" s="23"/>
      <c r="C69" s="3">
        <v>5</v>
      </c>
      <c r="D69" s="23"/>
      <c r="E69" s="3">
        <v>4</v>
      </c>
      <c r="F69" s="3"/>
      <c r="G69" s="3">
        <v>1</v>
      </c>
      <c r="H69" s="3"/>
      <c r="I69" s="3"/>
    </row>
    <row r="70" spans="1:9" x14ac:dyDescent="0.25">
      <c r="A70" s="526">
        <v>68</v>
      </c>
      <c r="B70" s="23"/>
      <c r="C70" s="3">
        <v>7</v>
      </c>
      <c r="D70" s="23"/>
      <c r="E70" s="3">
        <v>4</v>
      </c>
      <c r="F70" s="3"/>
      <c r="G70" s="3">
        <v>1</v>
      </c>
      <c r="H70" s="3"/>
      <c r="I70" s="3"/>
    </row>
    <row r="71" spans="1:9" x14ac:dyDescent="0.25">
      <c r="A71" s="526">
        <v>69</v>
      </c>
      <c r="B71" s="23"/>
      <c r="C71" s="3" t="s">
        <v>29</v>
      </c>
      <c r="D71" s="23"/>
      <c r="E71" s="3">
        <v>3</v>
      </c>
      <c r="F71" s="3"/>
      <c r="G71" s="3">
        <v>1</v>
      </c>
      <c r="H71" s="3"/>
      <c r="I71" s="3"/>
    </row>
    <row r="72" spans="1:9" x14ac:dyDescent="0.25">
      <c r="A72" s="526">
        <v>70</v>
      </c>
      <c r="B72" s="23"/>
      <c r="C72" s="3">
        <v>9</v>
      </c>
      <c r="D72" s="23"/>
      <c r="E72" s="3">
        <v>3</v>
      </c>
      <c r="F72" s="3"/>
      <c r="G72" s="3">
        <v>1</v>
      </c>
      <c r="H72" s="3"/>
      <c r="I72" s="3"/>
    </row>
    <row r="73" spans="1:9" x14ac:dyDescent="0.25">
      <c r="A73" s="526">
        <v>71</v>
      </c>
      <c r="B73" s="23"/>
      <c r="C73" s="3">
        <v>11</v>
      </c>
      <c r="D73" s="23"/>
      <c r="E73" s="3">
        <v>2</v>
      </c>
      <c r="F73" s="3">
        <v>1</v>
      </c>
      <c r="G73" s="3"/>
      <c r="H73" s="3"/>
      <c r="I73" s="3"/>
    </row>
    <row r="74" spans="1:9" x14ac:dyDescent="0.25">
      <c r="A74" s="526">
        <v>72</v>
      </c>
      <c r="B74" s="23"/>
      <c r="C74" s="3" t="s">
        <v>428</v>
      </c>
      <c r="D74" s="23"/>
      <c r="E74" s="3">
        <v>4</v>
      </c>
      <c r="F74" s="3"/>
      <c r="G74" s="3">
        <v>1</v>
      </c>
      <c r="H74" s="3"/>
      <c r="I74" s="3"/>
    </row>
    <row r="75" spans="1:9" x14ac:dyDescent="0.25">
      <c r="A75" s="526">
        <v>73</v>
      </c>
      <c r="B75" s="23"/>
      <c r="C75" s="3">
        <v>13</v>
      </c>
      <c r="D75" s="23"/>
      <c r="E75" s="3">
        <v>4</v>
      </c>
      <c r="F75" s="3"/>
      <c r="G75" s="3">
        <v>1</v>
      </c>
      <c r="H75" s="3"/>
      <c r="I75" s="3"/>
    </row>
    <row r="76" spans="1:9" x14ac:dyDescent="0.25">
      <c r="A76" s="526">
        <v>74</v>
      </c>
      <c r="B76" s="23"/>
      <c r="C76" s="3" t="s">
        <v>98</v>
      </c>
      <c r="D76" s="23"/>
      <c r="E76" s="3">
        <v>4</v>
      </c>
      <c r="F76" s="3"/>
      <c r="G76" s="3">
        <v>1</v>
      </c>
      <c r="H76" s="3"/>
      <c r="I76" s="3"/>
    </row>
    <row r="77" spans="1:9" x14ac:dyDescent="0.25">
      <c r="A77" s="526">
        <v>75</v>
      </c>
      <c r="B77" s="23"/>
      <c r="C77" s="3">
        <v>17</v>
      </c>
      <c r="D77" s="23"/>
      <c r="E77" s="3">
        <v>1</v>
      </c>
      <c r="F77" s="3">
        <v>1</v>
      </c>
      <c r="G77" s="3"/>
      <c r="H77" s="3"/>
      <c r="I77" s="3"/>
    </row>
    <row r="78" spans="1:9" x14ac:dyDescent="0.25">
      <c r="A78" s="526">
        <v>76</v>
      </c>
      <c r="B78" s="23"/>
      <c r="C78" s="3" t="s">
        <v>30</v>
      </c>
      <c r="D78" s="23"/>
      <c r="E78" s="3">
        <v>4</v>
      </c>
      <c r="F78" s="3"/>
      <c r="G78" s="3">
        <v>1</v>
      </c>
      <c r="H78" s="3"/>
      <c r="I78" s="3"/>
    </row>
    <row r="79" spans="1:9" x14ac:dyDescent="0.25">
      <c r="A79" s="526">
        <v>77</v>
      </c>
      <c r="B79" s="23"/>
      <c r="C79" s="3">
        <v>19</v>
      </c>
      <c r="D79" s="23"/>
      <c r="E79" s="3">
        <v>5</v>
      </c>
      <c r="F79" s="3">
        <v>1</v>
      </c>
      <c r="G79" s="3">
        <v>1</v>
      </c>
      <c r="H79" s="3"/>
      <c r="I79" s="3"/>
    </row>
    <row r="80" spans="1:9" x14ac:dyDescent="0.25">
      <c r="A80" s="526">
        <v>78</v>
      </c>
      <c r="B80" s="23"/>
      <c r="C80" s="3">
        <v>21</v>
      </c>
      <c r="D80" s="23"/>
      <c r="E80" s="3">
        <v>6</v>
      </c>
      <c r="F80" s="3">
        <v>1</v>
      </c>
      <c r="G80" s="3">
        <v>1</v>
      </c>
      <c r="H80" s="3"/>
      <c r="I80" s="3"/>
    </row>
    <row r="81" spans="1:9" x14ac:dyDescent="0.25">
      <c r="A81" s="526">
        <v>79</v>
      </c>
      <c r="B81" s="23"/>
      <c r="C81" s="3">
        <v>23</v>
      </c>
      <c r="D81" s="23"/>
      <c r="E81" s="3">
        <v>4</v>
      </c>
      <c r="F81" s="3"/>
      <c r="G81" s="3">
        <v>1</v>
      </c>
      <c r="H81" s="3"/>
      <c r="I81" s="3"/>
    </row>
    <row r="82" spans="1:9" x14ac:dyDescent="0.25">
      <c r="A82" s="526">
        <v>80</v>
      </c>
      <c r="B82" s="23"/>
      <c r="C82" s="3">
        <v>25</v>
      </c>
      <c r="D82" s="23"/>
      <c r="E82" s="3">
        <v>4</v>
      </c>
      <c r="F82" s="3"/>
      <c r="G82" s="3">
        <v>1</v>
      </c>
      <c r="H82" s="3"/>
      <c r="I82" s="3"/>
    </row>
    <row r="83" spans="1:9" x14ac:dyDescent="0.25">
      <c r="A83" s="526">
        <v>81</v>
      </c>
      <c r="B83" s="23"/>
      <c r="C83" s="3">
        <v>27</v>
      </c>
      <c r="D83" s="23"/>
      <c r="E83" s="3">
        <v>5</v>
      </c>
      <c r="F83" s="3">
        <v>1</v>
      </c>
      <c r="G83" s="3">
        <v>1</v>
      </c>
      <c r="H83" s="3"/>
      <c r="I83" s="3"/>
    </row>
    <row r="84" spans="1:9" x14ac:dyDescent="0.25">
      <c r="A84" s="526">
        <v>82</v>
      </c>
      <c r="B84" s="23"/>
      <c r="C84" s="3">
        <v>29</v>
      </c>
      <c r="D84" s="23"/>
      <c r="E84" s="3">
        <v>3</v>
      </c>
      <c r="F84" s="3"/>
      <c r="G84" s="3">
        <v>1</v>
      </c>
      <c r="H84" s="3"/>
      <c r="I84" s="3"/>
    </row>
    <row r="85" spans="1:9" x14ac:dyDescent="0.25">
      <c r="A85" s="526">
        <v>83</v>
      </c>
      <c r="B85" s="23"/>
      <c r="C85" s="3">
        <v>33</v>
      </c>
      <c r="D85" s="23"/>
      <c r="E85" s="3">
        <v>2</v>
      </c>
      <c r="F85" s="3">
        <v>1</v>
      </c>
      <c r="G85" s="3"/>
      <c r="H85" s="3"/>
      <c r="I85" s="3"/>
    </row>
    <row r="86" spans="1:9" x14ac:dyDescent="0.25">
      <c r="A86" s="526">
        <v>84</v>
      </c>
      <c r="B86" s="23"/>
      <c r="C86" s="3">
        <v>37</v>
      </c>
      <c r="D86" s="23"/>
      <c r="E86" s="3">
        <v>2</v>
      </c>
      <c r="F86" s="3">
        <v>1</v>
      </c>
      <c r="G86" s="3"/>
      <c r="H86" s="3"/>
      <c r="I86" s="3"/>
    </row>
    <row r="87" spans="1:9" x14ac:dyDescent="0.25">
      <c r="A87" s="526">
        <v>85</v>
      </c>
      <c r="B87" s="23"/>
      <c r="C87" s="3" t="s">
        <v>31</v>
      </c>
      <c r="D87" s="23"/>
      <c r="E87" s="3">
        <v>2</v>
      </c>
      <c r="F87" s="3">
        <v>1</v>
      </c>
      <c r="G87" s="3"/>
      <c r="H87" s="3"/>
      <c r="I87" s="3"/>
    </row>
    <row r="88" spans="1:9" x14ac:dyDescent="0.25">
      <c r="A88" s="526">
        <v>86</v>
      </c>
      <c r="B88" s="23"/>
      <c r="C88" s="3">
        <v>39</v>
      </c>
      <c r="D88" s="23"/>
      <c r="E88" s="3">
        <v>2</v>
      </c>
      <c r="F88" s="3">
        <v>1</v>
      </c>
      <c r="G88" s="3"/>
      <c r="H88" s="3"/>
      <c r="I88" s="3"/>
    </row>
    <row r="89" spans="1:9" x14ac:dyDescent="0.25">
      <c r="A89" s="526">
        <v>87</v>
      </c>
      <c r="B89" s="23"/>
      <c r="C89" s="3" t="s">
        <v>32</v>
      </c>
      <c r="D89" s="65"/>
      <c r="E89" s="3">
        <v>3</v>
      </c>
      <c r="F89" s="3"/>
      <c r="G89" s="3">
        <v>1</v>
      </c>
      <c r="H89" s="3"/>
      <c r="I89" s="3"/>
    </row>
    <row r="90" spans="1:9" x14ac:dyDescent="0.25">
      <c r="A90" s="526">
        <v>88</v>
      </c>
      <c r="B90" s="23"/>
      <c r="C90" s="3">
        <v>41</v>
      </c>
      <c r="D90" s="23"/>
      <c r="E90" s="3">
        <v>6</v>
      </c>
      <c r="F90" s="3">
        <v>1</v>
      </c>
      <c r="G90" s="3">
        <v>1</v>
      </c>
      <c r="H90" s="3"/>
      <c r="I90" s="3"/>
    </row>
    <row r="91" spans="1:9" x14ac:dyDescent="0.25">
      <c r="A91" s="526">
        <v>89</v>
      </c>
      <c r="B91" s="23"/>
      <c r="C91" s="3">
        <v>43</v>
      </c>
      <c r="D91" s="23"/>
      <c r="E91" s="3">
        <v>2</v>
      </c>
      <c r="F91" s="3">
        <v>1</v>
      </c>
      <c r="G91" s="3"/>
      <c r="H91" s="3"/>
      <c r="I91" s="3"/>
    </row>
    <row r="92" spans="1:9" s="372" customFormat="1" x14ac:dyDescent="0.25">
      <c r="A92" s="526">
        <v>90</v>
      </c>
      <c r="B92" s="23"/>
      <c r="C92" s="371" t="s">
        <v>297</v>
      </c>
      <c r="D92" s="23"/>
      <c r="E92" s="371">
        <v>1</v>
      </c>
      <c r="F92" s="371">
        <v>1</v>
      </c>
      <c r="G92" s="371"/>
      <c r="H92" s="371"/>
      <c r="I92" s="371"/>
    </row>
    <row r="93" spans="1:9" x14ac:dyDescent="0.25">
      <c r="A93" s="526">
        <v>91</v>
      </c>
      <c r="B93" s="23"/>
      <c r="C93" s="3">
        <v>45</v>
      </c>
      <c r="D93" s="23"/>
      <c r="E93" s="3">
        <v>6</v>
      </c>
      <c r="F93" s="3">
        <v>1</v>
      </c>
      <c r="G93" s="3">
        <v>1</v>
      </c>
      <c r="H93" s="3"/>
      <c r="I93" s="3"/>
    </row>
    <row r="94" spans="1:9" x14ac:dyDescent="0.25">
      <c r="A94" s="526">
        <v>92</v>
      </c>
      <c r="B94" s="23"/>
      <c r="C94" s="3">
        <v>47</v>
      </c>
      <c r="D94" s="23"/>
      <c r="E94" s="3">
        <v>1</v>
      </c>
      <c r="F94" s="3">
        <v>1</v>
      </c>
      <c r="G94" s="3"/>
      <c r="H94" s="3"/>
      <c r="I94" s="3"/>
    </row>
    <row r="95" spans="1:9" x14ac:dyDescent="0.25">
      <c r="A95" s="526">
        <v>93</v>
      </c>
      <c r="B95" s="23"/>
      <c r="C95" s="3">
        <v>49</v>
      </c>
      <c r="D95" s="23"/>
      <c r="E95" s="3">
        <v>13</v>
      </c>
      <c r="F95" s="3">
        <v>1</v>
      </c>
      <c r="G95" s="3">
        <v>3</v>
      </c>
      <c r="H95" s="3"/>
      <c r="I95" s="3"/>
    </row>
    <row r="96" spans="1:9" x14ac:dyDescent="0.25">
      <c r="A96" s="526">
        <v>94</v>
      </c>
      <c r="B96" s="23"/>
      <c r="C96" s="363">
        <v>50</v>
      </c>
      <c r="D96" s="23"/>
      <c r="E96" s="363">
        <v>0</v>
      </c>
      <c r="F96" s="3"/>
      <c r="G96" s="3"/>
      <c r="H96" s="3"/>
      <c r="I96" s="3"/>
    </row>
    <row r="97" spans="1:9" x14ac:dyDescent="0.25">
      <c r="A97" s="526">
        <v>95</v>
      </c>
      <c r="B97" s="23"/>
      <c r="C97" s="3">
        <v>51</v>
      </c>
      <c r="D97" s="23"/>
      <c r="E97" s="3">
        <v>1</v>
      </c>
      <c r="F97" s="3">
        <v>1</v>
      </c>
      <c r="G97" s="3"/>
      <c r="H97" s="3"/>
      <c r="I97" s="3"/>
    </row>
    <row r="98" spans="1:9" x14ac:dyDescent="0.25">
      <c r="A98" s="526">
        <v>96</v>
      </c>
      <c r="B98" s="23"/>
      <c r="C98" s="3">
        <v>52</v>
      </c>
      <c r="D98" s="23"/>
      <c r="E98" s="3">
        <v>4</v>
      </c>
      <c r="F98" s="3"/>
      <c r="G98" s="3">
        <v>1</v>
      </c>
      <c r="H98" s="3"/>
      <c r="I98" s="3"/>
    </row>
    <row r="99" spans="1:9" x14ac:dyDescent="0.25">
      <c r="A99" s="526">
        <v>97</v>
      </c>
      <c r="B99" s="23"/>
      <c r="C99" s="3">
        <v>53</v>
      </c>
      <c r="D99" s="23"/>
      <c r="E99" s="3">
        <v>6</v>
      </c>
      <c r="F99" s="3">
        <v>1</v>
      </c>
      <c r="G99" s="3">
        <v>1</v>
      </c>
      <c r="H99" s="3"/>
      <c r="I99" s="3"/>
    </row>
    <row r="100" spans="1:9" x14ac:dyDescent="0.25">
      <c r="A100" s="526">
        <v>98</v>
      </c>
      <c r="B100" s="23"/>
      <c r="C100" s="3">
        <v>54</v>
      </c>
      <c r="D100" s="23"/>
      <c r="E100" s="3">
        <v>6</v>
      </c>
      <c r="F100" s="3">
        <v>1</v>
      </c>
      <c r="G100" s="3">
        <v>1</v>
      </c>
      <c r="H100" s="3"/>
      <c r="I100" s="3"/>
    </row>
    <row r="101" spans="1:9" x14ac:dyDescent="0.25">
      <c r="A101" s="526">
        <v>99</v>
      </c>
      <c r="B101" s="23"/>
      <c r="C101" s="3">
        <v>55</v>
      </c>
      <c r="D101" s="23"/>
      <c r="E101" s="3">
        <v>5</v>
      </c>
      <c r="F101" s="3">
        <v>1</v>
      </c>
      <c r="G101" s="3">
        <v>1</v>
      </c>
      <c r="H101" s="3"/>
      <c r="I101" s="3"/>
    </row>
    <row r="102" spans="1:9" x14ac:dyDescent="0.25">
      <c r="A102" s="526">
        <v>100</v>
      </c>
      <c r="B102" s="23"/>
      <c r="C102" s="3">
        <v>56</v>
      </c>
      <c r="D102" s="23"/>
      <c r="E102" s="3">
        <v>5</v>
      </c>
      <c r="F102" s="3">
        <v>1</v>
      </c>
      <c r="G102" s="3">
        <v>1</v>
      </c>
      <c r="H102" s="3"/>
      <c r="I102" s="3"/>
    </row>
    <row r="103" spans="1:9" x14ac:dyDescent="0.25">
      <c r="A103" s="526">
        <v>101</v>
      </c>
      <c r="B103" s="23"/>
      <c r="C103" s="3">
        <v>57</v>
      </c>
      <c r="D103" s="23"/>
      <c r="E103" s="3">
        <v>1</v>
      </c>
      <c r="F103" s="3">
        <v>1</v>
      </c>
      <c r="G103" s="3"/>
      <c r="H103" s="3"/>
      <c r="I103" s="3"/>
    </row>
    <row r="104" spans="1:9" x14ac:dyDescent="0.25">
      <c r="A104" s="526">
        <v>102</v>
      </c>
      <c r="B104" s="23"/>
      <c r="C104" s="3" t="s">
        <v>579</v>
      </c>
      <c r="D104" s="23"/>
      <c r="E104" s="3">
        <v>5</v>
      </c>
      <c r="F104" s="3">
        <v>1</v>
      </c>
      <c r="G104" s="3">
        <v>1</v>
      </c>
      <c r="H104" s="3"/>
      <c r="I104" s="3"/>
    </row>
    <row r="105" spans="1:9" x14ac:dyDescent="0.25">
      <c r="A105" s="526">
        <v>103</v>
      </c>
      <c r="B105" s="23"/>
      <c r="C105" s="3" t="s">
        <v>33</v>
      </c>
      <c r="D105" s="23"/>
      <c r="E105" s="3">
        <v>3</v>
      </c>
      <c r="F105" s="3"/>
      <c r="G105" s="3">
        <v>1</v>
      </c>
      <c r="H105" s="3"/>
      <c r="I105" s="3"/>
    </row>
    <row r="106" spans="1:9" x14ac:dyDescent="0.25">
      <c r="A106" s="526">
        <v>104</v>
      </c>
      <c r="B106" s="23"/>
      <c r="C106" s="3">
        <v>59</v>
      </c>
      <c r="D106" s="23"/>
      <c r="E106" s="3">
        <v>2</v>
      </c>
      <c r="F106" s="3">
        <v>1</v>
      </c>
      <c r="G106" s="3"/>
      <c r="H106" s="3"/>
      <c r="I106" s="3"/>
    </row>
    <row r="107" spans="1:9" x14ac:dyDescent="0.25">
      <c r="A107" s="526">
        <v>105</v>
      </c>
      <c r="B107" s="23"/>
      <c r="C107" s="3">
        <v>60</v>
      </c>
      <c r="D107" s="23"/>
      <c r="E107" s="3">
        <v>2</v>
      </c>
      <c r="F107" s="3">
        <v>1</v>
      </c>
      <c r="G107" s="3"/>
      <c r="H107" s="3"/>
      <c r="I107" s="3"/>
    </row>
    <row r="108" spans="1:9" s="622" customFormat="1" x14ac:dyDescent="0.25">
      <c r="A108" s="621">
        <v>106</v>
      </c>
      <c r="B108" s="23"/>
      <c r="C108" s="620" t="s">
        <v>392</v>
      </c>
      <c r="D108" s="23"/>
      <c r="E108" s="620">
        <v>4</v>
      </c>
      <c r="F108" s="620"/>
      <c r="G108" s="620">
        <v>1</v>
      </c>
      <c r="H108" s="620"/>
      <c r="I108" s="620"/>
    </row>
    <row r="109" spans="1:9" x14ac:dyDescent="0.25">
      <c r="A109" s="621">
        <v>107</v>
      </c>
      <c r="B109" s="23"/>
      <c r="C109" s="3">
        <v>61</v>
      </c>
      <c r="D109" s="23"/>
      <c r="E109" s="3">
        <v>5</v>
      </c>
      <c r="F109" s="3">
        <v>1</v>
      </c>
      <c r="G109" s="3">
        <v>1</v>
      </c>
      <c r="H109" s="3"/>
      <c r="I109" s="3"/>
    </row>
    <row r="110" spans="1:9" x14ac:dyDescent="0.25">
      <c r="A110" s="621">
        <v>108</v>
      </c>
      <c r="B110" s="23"/>
      <c r="C110" s="67">
        <v>62</v>
      </c>
      <c r="D110" s="52"/>
      <c r="E110" s="67">
        <v>4</v>
      </c>
      <c r="F110" s="67"/>
      <c r="G110" s="67">
        <v>1</v>
      </c>
      <c r="H110" s="3"/>
      <c r="I110" s="3"/>
    </row>
    <row r="111" spans="1:9" x14ac:dyDescent="0.25">
      <c r="A111" s="621">
        <v>109</v>
      </c>
      <c r="B111" s="23"/>
      <c r="C111" s="3">
        <v>64</v>
      </c>
      <c r="D111" s="23"/>
      <c r="E111" s="3">
        <v>8</v>
      </c>
      <c r="F111" s="3"/>
      <c r="G111" s="3">
        <v>2</v>
      </c>
      <c r="H111" s="3"/>
      <c r="I111" s="3"/>
    </row>
    <row r="112" spans="1:9" x14ac:dyDescent="0.25">
      <c r="A112" s="621">
        <v>110</v>
      </c>
      <c r="B112" s="23"/>
      <c r="C112" s="26" t="s">
        <v>552</v>
      </c>
      <c r="D112" s="23"/>
      <c r="E112" s="3">
        <v>3</v>
      </c>
      <c r="F112" s="3"/>
      <c r="G112" s="3">
        <v>1</v>
      </c>
      <c r="H112" s="3"/>
      <c r="I112" s="3"/>
    </row>
    <row r="113" spans="1:9" x14ac:dyDescent="0.25">
      <c r="A113" s="3"/>
      <c r="B113" s="23"/>
      <c r="C113" s="26" t="s">
        <v>553</v>
      </c>
      <c r="D113" s="23"/>
      <c r="E113" s="3">
        <v>1</v>
      </c>
      <c r="F113" s="3">
        <v>1</v>
      </c>
      <c r="G113" s="3"/>
      <c r="H113" s="3"/>
      <c r="I113" s="3"/>
    </row>
    <row r="114" spans="1:9" x14ac:dyDescent="0.25">
      <c r="A114" s="21">
        <v>111</v>
      </c>
      <c r="B114" s="23"/>
      <c r="C114" s="3">
        <v>76</v>
      </c>
      <c r="D114" s="23"/>
      <c r="E114" s="3">
        <v>2</v>
      </c>
      <c r="F114" s="3">
        <v>1</v>
      </c>
      <c r="G114" s="3"/>
      <c r="H114" s="3"/>
      <c r="I114" s="3"/>
    </row>
    <row r="115" spans="1:9" x14ac:dyDescent="0.25">
      <c r="A115" s="21">
        <v>112</v>
      </c>
      <c r="B115" s="80" t="s">
        <v>34</v>
      </c>
      <c r="C115" s="3" t="s">
        <v>25</v>
      </c>
      <c r="D115" s="23"/>
      <c r="E115" s="3">
        <v>4</v>
      </c>
      <c r="F115" s="3"/>
      <c r="G115" s="3">
        <v>1</v>
      </c>
      <c r="H115" s="3"/>
      <c r="I115" s="3"/>
    </row>
    <row r="116" spans="1:9" s="284" customFormat="1" x14ac:dyDescent="0.25">
      <c r="A116" s="621">
        <v>113</v>
      </c>
      <c r="B116" s="80"/>
      <c r="C116" s="281">
        <v>4</v>
      </c>
      <c r="D116" s="23"/>
      <c r="E116" s="281">
        <v>2</v>
      </c>
      <c r="F116" s="281">
        <v>1</v>
      </c>
      <c r="G116" s="281"/>
      <c r="H116" s="281"/>
      <c r="I116" s="281"/>
    </row>
    <row r="117" spans="1:9" x14ac:dyDescent="0.25">
      <c r="A117" s="621">
        <v>114</v>
      </c>
      <c r="B117" s="23"/>
      <c r="C117" s="117">
        <v>8</v>
      </c>
      <c r="D117" s="23"/>
      <c r="E117" s="117">
        <v>0</v>
      </c>
      <c r="F117" s="68"/>
      <c r="G117" s="68"/>
      <c r="H117" s="3"/>
      <c r="I117" s="3"/>
    </row>
    <row r="118" spans="1:9" x14ac:dyDescent="0.25">
      <c r="A118" s="621">
        <v>115</v>
      </c>
      <c r="B118" s="23"/>
      <c r="C118" s="3">
        <v>11</v>
      </c>
      <c r="D118" s="23"/>
      <c r="E118" s="3">
        <v>6</v>
      </c>
      <c r="F118" s="3">
        <v>1</v>
      </c>
      <c r="G118" s="3">
        <v>1</v>
      </c>
      <c r="H118" s="3"/>
      <c r="I118" s="3"/>
    </row>
    <row r="119" spans="1:9" x14ac:dyDescent="0.25">
      <c r="A119" s="621">
        <v>116</v>
      </c>
      <c r="B119" s="80" t="s">
        <v>36</v>
      </c>
      <c r="C119" s="3">
        <v>3</v>
      </c>
      <c r="D119" s="23"/>
      <c r="E119" s="3">
        <v>1</v>
      </c>
      <c r="F119" s="3">
        <v>1</v>
      </c>
      <c r="G119" s="3"/>
      <c r="H119" s="3"/>
      <c r="I119" s="3"/>
    </row>
    <row r="120" spans="1:9" x14ac:dyDescent="0.25">
      <c r="A120" s="621">
        <v>117</v>
      </c>
      <c r="B120" s="23"/>
      <c r="C120" s="3" t="s">
        <v>37</v>
      </c>
      <c r="D120" s="23"/>
      <c r="E120" s="3">
        <v>4</v>
      </c>
      <c r="F120" s="3"/>
      <c r="G120" s="3">
        <v>1</v>
      </c>
      <c r="H120" s="3"/>
      <c r="I120" s="3"/>
    </row>
    <row r="121" spans="1:9" x14ac:dyDescent="0.25">
      <c r="A121" s="621">
        <v>118</v>
      </c>
      <c r="B121" s="23"/>
      <c r="C121" s="3" t="s">
        <v>38</v>
      </c>
      <c r="D121" s="23"/>
      <c r="E121" s="3">
        <v>4</v>
      </c>
      <c r="F121" s="3"/>
      <c r="G121" s="3">
        <v>1</v>
      </c>
      <c r="H121" s="3"/>
      <c r="I121" s="3"/>
    </row>
    <row r="122" spans="1:9" x14ac:dyDescent="0.25">
      <c r="A122" s="621">
        <v>119</v>
      </c>
      <c r="B122" s="23"/>
      <c r="C122" s="3" t="s">
        <v>486</v>
      </c>
      <c r="D122" s="23"/>
      <c r="E122" s="3">
        <v>2</v>
      </c>
      <c r="F122" s="3">
        <v>1</v>
      </c>
      <c r="G122" s="3"/>
      <c r="H122" s="3"/>
      <c r="I122" s="3"/>
    </row>
    <row r="123" spans="1:9" s="268" customFormat="1" x14ac:dyDescent="0.25">
      <c r="A123" s="621">
        <v>120</v>
      </c>
      <c r="B123" s="23"/>
      <c r="C123" s="266" t="s">
        <v>549</v>
      </c>
      <c r="D123" s="23"/>
      <c r="E123" s="266">
        <v>1</v>
      </c>
      <c r="F123" s="266">
        <v>1</v>
      </c>
      <c r="G123" s="266"/>
      <c r="H123" s="266"/>
      <c r="I123" s="266"/>
    </row>
    <row r="124" spans="1:9" x14ac:dyDescent="0.25">
      <c r="A124" s="621">
        <v>121</v>
      </c>
      <c r="B124" s="23"/>
      <c r="C124" s="3" t="s">
        <v>468</v>
      </c>
      <c r="D124" s="23"/>
      <c r="E124" s="3">
        <v>4</v>
      </c>
      <c r="F124" s="3"/>
      <c r="G124" s="3">
        <v>1</v>
      </c>
      <c r="H124" s="3"/>
      <c r="I124" s="3"/>
    </row>
    <row r="125" spans="1:9" x14ac:dyDescent="0.25">
      <c r="A125" s="621">
        <v>122</v>
      </c>
      <c r="B125" s="23"/>
      <c r="C125" s="55">
        <v>6</v>
      </c>
      <c r="D125" s="135"/>
      <c r="E125" s="55">
        <v>4</v>
      </c>
      <c r="F125" s="3"/>
      <c r="G125" s="3">
        <v>1</v>
      </c>
      <c r="H125" s="3"/>
      <c r="I125" s="3"/>
    </row>
    <row r="126" spans="1:9" x14ac:dyDescent="0.25">
      <c r="A126" s="621">
        <v>123</v>
      </c>
      <c r="B126" s="23"/>
      <c r="C126" s="3">
        <v>7</v>
      </c>
      <c r="D126" s="23"/>
      <c r="E126" s="3">
        <v>3</v>
      </c>
      <c r="F126" s="3"/>
      <c r="G126" s="3">
        <v>1</v>
      </c>
      <c r="H126" s="3"/>
      <c r="I126" s="3"/>
    </row>
    <row r="127" spans="1:9" x14ac:dyDescent="0.25">
      <c r="A127" s="621">
        <v>124</v>
      </c>
      <c r="B127" s="23"/>
      <c r="C127" s="3">
        <v>8</v>
      </c>
      <c r="D127" s="23"/>
      <c r="E127" s="3">
        <v>4</v>
      </c>
      <c r="F127" s="3"/>
      <c r="G127" s="3">
        <v>1</v>
      </c>
      <c r="H127" s="3"/>
      <c r="I127" s="3"/>
    </row>
    <row r="128" spans="1:9" x14ac:dyDescent="0.25">
      <c r="A128" s="621">
        <v>125</v>
      </c>
      <c r="B128" s="23"/>
      <c r="C128" s="3">
        <v>9</v>
      </c>
      <c r="D128" s="23"/>
      <c r="E128" s="3">
        <v>5</v>
      </c>
      <c r="F128" s="3">
        <v>1</v>
      </c>
      <c r="G128" s="3">
        <v>1</v>
      </c>
      <c r="H128" s="3"/>
      <c r="I128" s="3"/>
    </row>
    <row r="129" spans="1:9" x14ac:dyDescent="0.25">
      <c r="A129" s="621">
        <v>126</v>
      </c>
      <c r="B129" s="23"/>
      <c r="C129" s="3">
        <v>10</v>
      </c>
      <c r="D129" s="23"/>
      <c r="E129" s="3">
        <v>2</v>
      </c>
      <c r="F129" s="3">
        <v>1</v>
      </c>
      <c r="G129" s="3"/>
      <c r="H129" s="3"/>
      <c r="I129" s="3"/>
    </row>
    <row r="130" spans="1:9" x14ac:dyDescent="0.25">
      <c r="A130" s="621">
        <v>127</v>
      </c>
      <c r="B130" s="23"/>
      <c r="C130" s="3">
        <v>12</v>
      </c>
      <c r="D130" s="23"/>
      <c r="E130" s="3">
        <v>3</v>
      </c>
      <c r="F130" s="3"/>
      <c r="G130" s="3">
        <v>1</v>
      </c>
      <c r="H130" s="3"/>
      <c r="I130" s="3"/>
    </row>
    <row r="131" spans="1:9" s="431" customFormat="1" x14ac:dyDescent="0.25">
      <c r="A131" s="621">
        <v>128</v>
      </c>
      <c r="B131" s="23"/>
      <c r="C131" s="430">
        <v>13</v>
      </c>
      <c r="D131" s="23"/>
      <c r="E131" s="430">
        <v>4</v>
      </c>
      <c r="F131" s="430"/>
      <c r="G131" s="430">
        <v>1</v>
      </c>
      <c r="H131" s="430"/>
      <c r="I131" s="430"/>
    </row>
    <row r="132" spans="1:9" x14ac:dyDescent="0.25">
      <c r="A132" s="621">
        <v>129</v>
      </c>
      <c r="B132" s="23"/>
      <c r="C132" s="3">
        <v>14</v>
      </c>
      <c r="D132" s="23"/>
      <c r="E132" s="3">
        <v>2</v>
      </c>
      <c r="F132" s="3">
        <v>1</v>
      </c>
      <c r="G132" s="3"/>
      <c r="H132" s="3"/>
      <c r="I132" s="3"/>
    </row>
    <row r="133" spans="1:9" x14ac:dyDescent="0.25">
      <c r="A133" s="621">
        <v>130</v>
      </c>
      <c r="B133" s="23"/>
      <c r="C133" s="3">
        <v>15</v>
      </c>
      <c r="D133" s="23"/>
      <c r="E133" s="3">
        <v>1</v>
      </c>
      <c r="F133" s="3">
        <v>1</v>
      </c>
      <c r="G133" s="3"/>
      <c r="H133" s="3"/>
      <c r="I133" s="3"/>
    </row>
    <row r="134" spans="1:9" x14ac:dyDescent="0.25">
      <c r="A134" s="621">
        <v>131</v>
      </c>
      <c r="B134" s="23"/>
      <c r="C134" s="3">
        <v>16</v>
      </c>
      <c r="D134" s="23"/>
      <c r="E134" s="3">
        <v>5</v>
      </c>
      <c r="F134" s="3">
        <v>1</v>
      </c>
      <c r="G134" s="3">
        <v>1</v>
      </c>
      <c r="H134" s="3"/>
      <c r="I134" s="3"/>
    </row>
    <row r="135" spans="1:9" x14ac:dyDescent="0.25">
      <c r="A135" s="621">
        <v>132</v>
      </c>
      <c r="B135" s="23"/>
      <c r="C135" s="3">
        <v>17</v>
      </c>
      <c r="D135" s="23"/>
      <c r="E135" s="3">
        <v>2</v>
      </c>
      <c r="F135" s="3">
        <v>1</v>
      </c>
      <c r="G135" s="3"/>
      <c r="H135" s="3"/>
      <c r="I135" s="3"/>
    </row>
    <row r="136" spans="1:9" x14ac:dyDescent="0.25">
      <c r="A136" s="621">
        <v>133</v>
      </c>
      <c r="B136" s="23"/>
      <c r="C136" s="3" t="s">
        <v>294</v>
      </c>
      <c r="D136" s="23"/>
      <c r="E136" s="3">
        <v>3</v>
      </c>
      <c r="F136" s="3"/>
      <c r="G136" s="3">
        <v>1</v>
      </c>
      <c r="H136" s="3"/>
      <c r="I136" s="3"/>
    </row>
    <row r="137" spans="1:9" s="307" customFormat="1" x14ac:dyDescent="0.25">
      <c r="A137" s="621">
        <v>134</v>
      </c>
      <c r="B137" s="23"/>
      <c r="C137" s="305" t="s">
        <v>561</v>
      </c>
      <c r="D137" s="23"/>
      <c r="E137" s="305">
        <v>3</v>
      </c>
      <c r="F137" s="305"/>
      <c r="G137" s="305">
        <v>1</v>
      </c>
      <c r="H137" s="305"/>
      <c r="I137" s="305"/>
    </row>
    <row r="138" spans="1:9" x14ac:dyDescent="0.25">
      <c r="A138" s="621">
        <v>135</v>
      </c>
      <c r="B138" s="23"/>
      <c r="C138" s="3" t="s">
        <v>443</v>
      </c>
      <c r="D138" s="23"/>
      <c r="E138" s="3">
        <v>4</v>
      </c>
      <c r="F138" s="3"/>
      <c r="G138" s="3">
        <v>1</v>
      </c>
      <c r="H138" s="3"/>
      <c r="I138" s="3"/>
    </row>
    <row r="139" spans="1:9" x14ac:dyDescent="0.25">
      <c r="A139" s="621">
        <v>136</v>
      </c>
      <c r="B139" s="23"/>
      <c r="C139" s="3">
        <v>20</v>
      </c>
      <c r="D139" s="23"/>
      <c r="E139" s="3">
        <v>4</v>
      </c>
      <c r="F139" s="3"/>
      <c r="G139" s="3">
        <v>1</v>
      </c>
      <c r="H139" s="3"/>
      <c r="I139" s="3"/>
    </row>
    <row r="140" spans="1:9" x14ac:dyDescent="0.25">
      <c r="A140" s="621">
        <v>137</v>
      </c>
      <c r="B140" s="23"/>
      <c r="C140" s="3" t="s">
        <v>39</v>
      </c>
      <c r="D140" s="23"/>
      <c r="E140" s="3">
        <v>4</v>
      </c>
      <c r="F140" s="3"/>
      <c r="G140" s="3">
        <v>1</v>
      </c>
      <c r="H140" s="3"/>
      <c r="I140" s="3"/>
    </row>
    <row r="141" spans="1:9" x14ac:dyDescent="0.25">
      <c r="A141" s="621">
        <v>138</v>
      </c>
      <c r="B141" s="23"/>
      <c r="C141" s="3">
        <v>22</v>
      </c>
      <c r="D141" s="23"/>
      <c r="E141" s="3">
        <v>4</v>
      </c>
      <c r="F141" s="3"/>
      <c r="G141" s="3">
        <v>1</v>
      </c>
      <c r="H141" s="3"/>
      <c r="I141" s="3"/>
    </row>
    <row r="142" spans="1:9" x14ac:dyDescent="0.25">
      <c r="A142" s="621">
        <v>139</v>
      </c>
      <c r="B142" s="23"/>
      <c r="C142" s="3">
        <v>23</v>
      </c>
      <c r="D142" s="23"/>
      <c r="E142" s="3">
        <v>5</v>
      </c>
      <c r="F142" s="3">
        <v>1</v>
      </c>
      <c r="G142" s="3">
        <v>1</v>
      </c>
      <c r="H142" s="3"/>
      <c r="I142" s="3"/>
    </row>
    <row r="143" spans="1:9" x14ac:dyDescent="0.25">
      <c r="A143" s="621">
        <v>140</v>
      </c>
      <c r="B143" s="23"/>
      <c r="C143" s="3">
        <v>24</v>
      </c>
      <c r="D143" s="23"/>
      <c r="E143" s="3">
        <v>8</v>
      </c>
      <c r="F143" s="3"/>
      <c r="G143" s="3">
        <v>2</v>
      </c>
      <c r="H143" s="3"/>
      <c r="I143" s="3"/>
    </row>
    <row r="144" spans="1:9" x14ac:dyDescent="0.25">
      <c r="A144" s="621">
        <v>141</v>
      </c>
      <c r="B144" s="23"/>
      <c r="C144" s="3">
        <v>25</v>
      </c>
      <c r="D144" s="23"/>
      <c r="E144" s="3">
        <v>1</v>
      </c>
      <c r="F144" s="3">
        <v>1</v>
      </c>
      <c r="G144" s="3"/>
      <c r="H144" s="3"/>
      <c r="I144" s="3"/>
    </row>
    <row r="145" spans="1:9" x14ac:dyDescent="0.25">
      <c r="A145" s="621">
        <v>142</v>
      </c>
      <c r="B145" s="23"/>
      <c r="C145" s="3" t="s">
        <v>40</v>
      </c>
      <c r="D145" s="23"/>
      <c r="E145" s="3">
        <v>1</v>
      </c>
      <c r="F145" s="3">
        <v>1</v>
      </c>
      <c r="G145" s="3"/>
      <c r="H145" s="3"/>
      <c r="I145" s="3"/>
    </row>
    <row r="146" spans="1:9" s="633" customFormat="1" x14ac:dyDescent="0.25">
      <c r="A146" s="632">
        <v>143</v>
      </c>
      <c r="B146" s="23"/>
      <c r="C146" s="631" t="s">
        <v>607</v>
      </c>
      <c r="D146" s="23"/>
      <c r="E146" s="631">
        <v>2</v>
      </c>
      <c r="F146" s="631">
        <v>1</v>
      </c>
      <c r="G146" s="631"/>
      <c r="H146" s="631"/>
      <c r="I146" s="631"/>
    </row>
    <row r="147" spans="1:9" s="529" customFormat="1" x14ac:dyDescent="0.25">
      <c r="A147" s="632">
        <v>144</v>
      </c>
      <c r="B147" s="23"/>
      <c r="C147" s="528" t="s">
        <v>592</v>
      </c>
      <c r="D147" s="23"/>
      <c r="E147" s="528">
        <v>4</v>
      </c>
      <c r="F147" s="528"/>
      <c r="G147" s="528">
        <v>1</v>
      </c>
      <c r="H147" s="528"/>
      <c r="I147" s="528"/>
    </row>
    <row r="148" spans="1:9" x14ac:dyDescent="0.25">
      <c r="A148" s="632">
        <v>145</v>
      </c>
      <c r="B148" s="23"/>
      <c r="C148" s="3">
        <v>27</v>
      </c>
      <c r="D148" s="23"/>
      <c r="E148" s="3">
        <v>2</v>
      </c>
      <c r="F148" s="3">
        <v>1</v>
      </c>
      <c r="G148" s="3"/>
      <c r="H148" s="3"/>
      <c r="I148" s="3"/>
    </row>
    <row r="149" spans="1:9" s="743" customFormat="1" x14ac:dyDescent="0.25">
      <c r="A149" s="739">
        <v>146</v>
      </c>
      <c r="B149" s="23"/>
      <c r="C149" s="738" t="s">
        <v>68</v>
      </c>
      <c r="D149" s="23"/>
      <c r="E149" s="738">
        <v>2</v>
      </c>
      <c r="F149" s="738">
        <v>1</v>
      </c>
      <c r="G149" s="738"/>
      <c r="H149" s="738"/>
      <c r="I149" s="738"/>
    </row>
    <row r="150" spans="1:9" x14ac:dyDescent="0.25">
      <c r="A150" s="739">
        <v>147</v>
      </c>
      <c r="B150" s="23"/>
      <c r="C150" s="3">
        <v>28</v>
      </c>
      <c r="D150" s="23"/>
      <c r="E150" s="3">
        <v>2</v>
      </c>
      <c r="F150" s="3">
        <v>1</v>
      </c>
      <c r="G150" s="3"/>
      <c r="H150" s="3"/>
      <c r="I150" s="3"/>
    </row>
    <row r="151" spans="1:9" x14ac:dyDescent="0.25">
      <c r="A151" s="739">
        <v>148</v>
      </c>
      <c r="B151" s="23"/>
      <c r="C151" s="81" t="s">
        <v>458</v>
      </c>
      <c r="D151" s="23"/>
      <c r="E151" s="3">
        <v>4</v>
      </c>
      <c r="F151" s="3"/>
      <c r="G151" s="3">
        <v>1</v>
      </c>
      <c r="H151" s="3"/>
      <c r="I151" s="3"/>
    </row>
    <row r="152" spans="1:9" x14ac:dyDescent="0.25">
      <c r="A152" s="739">
        <v>149</v>
      </c>
      <c r="B152" s="23"/>
      <c r="C152" s="3">
        <v>29</v>
      </c>
      <c r="D152" s="23"/>
      <c r="E152" s="3">
        <v>2</v>
      </c>
      <c r="F152" s="3">
        <v>1</v>
      </c>
      <c r="G152" s="3"/>
      <c r="H152" s="3"/>
      <c r="I152" s="3"/>
    </row>
    <row r="153" spans="1:9" x14ac:dyDescent="0.25">
      <c r="A153" s="739">
        <v>150</v>
      </c>
      <c r="B153" s="23"/>
      <c r="C153" s="3">
        <v>30</v>
      </c>
      <c r="D153" s="23"/>
      <c r="E153" s="3">
        <v>3</v>
      </c>
      <c r="F153" s="3"/>
      <c r="G153" s="3">
        <v>1</v>
      </c>
      <c r="H153" s="3"/>
      <c r="I153" s="3"/>
    </row>
    <row r="154" spans="1:9" x14ac:dyDescent="0.25">
      <c r="A154" s="739">
        <v>151</v>
      </c>
      <c r="B154" s="23"/>
      <c r="C154" s="3">
        <v>32</v>
      </c>
      <c r="D154" s="23"/>
      <c r="E154" s="3">
        <v>2</v>
      </c>
      <c r="F154" s="3">
        <v>1</v>
      </c>
      <c r="G154" s="3"/>
      <c r="H154" s="3"/>
      <c r="I154" s="3"/>
    </row>
    <row r="155" spans="1:9" x14ac:dyDescent="0.25">
      <c r="A155" s="739">
        <v>152</v>
      </c>
      <c r="B155" s="80" t="s">
        <v>111</v>
      </c>
      <c r="C155" s="3">
        <v>9</v>
      </c>
      <c r="D155" s="23"/>
      <c r="E155" s="3">
        <v>5</v>
      </c>
      <c r="F155" s="3">
        <v>1</v>
      </c>
      <c r="G155" s="3">
        <v>1</v>
      </c>
      <c r="H155" s="3"/>
      <c r="I155" s="3"/>
    </row>
    <row r="156" spans="1:9" s="286" customFormat="1" x14ac:dyDescent="0.25">
      <c r="A156" s="739">
        <v>153</v>
      </c>
      <c r="B156" s="80" t="s">
        <v>41</v>
      </c>
      <c r="C156" s="55">
        <v>2</v>
      </c>
      <c r="D156" s="23"/>
      <c r="E156" s="55">
        <v>1</v>
      </c>
      <c r="F156" s="285">
        <v>1</v>
      </c>
      <c r="G156" s="285"/>
      <c r="H156" s="285"/>
      <c r="I156" s="285"/>
    </row>
    <row r="157" spans="1:9" s="488" customFormat="1" x14ac:dyDescent="0.25">
      <c r="A157" s="739">
        <v>154</v>
      </c>
      <c r="B157" s="80"/>
      <c r="C157" s="55" t="s">
        <v>25</v>
      </c>
      <c r="D157" s="23"/>
      <c r="E157" s="55">
        <v>4</v>
      </c>
      <c r="F157" s="484"/>
      <c r="G157" s="484">
        <v>1</v>
      </c>
      <c r="H157" s="484"/>
      <c r="I157" s="484"/>
    </row>
    <row r="158" spans="1:9" x14ac:dyDescent="0.25">
      <c r="A158" s="739">
        <v>155</v>
      </c>
      <c r="B158" s="80"/>
      <c r="C158" s="3">
        <v>3</v>
      </c>
      <c r="D158" s="23"/>
      <c r="E158" s="3">
        <v>4</v>
      </c>
      <c r="F158" s="3"/>
      <c r="G158" s="3">
        <v>1</v>
      </c>
      <c r="H158" s="3"/>
      <c r="I158" s="3"/>
    </row>
    <row r="159" spans="1:9" s="588" customFormat="1" x14ac:dyDescent="0.25">
      <c r="A159" s="739">
        <v>156</v>
      </c>
      <c r="B159" s="80"/>
      <c r="C159" s="587">
        <v>10</v>
      </c>
      <c r="D159" s="23"/>
      <c r="E159" s="587">
        <v>2</v>
      </c>
      <c r="F159" s="587">
        <v>1</v>
      </c>
      <c r="G159" s="587"/>
      <c r="H159" s="587"/>
      <c r="I159" s="587"/>
    </row>
    <row r="160" spans="1:9" x14ac:dyDescent="0.25">
      <c r="A160" s="739">
        <v>157</v>
      </c>
      <c r="B160" s="80"/>
      <c r="C160" s="3">
        <v>12</v>
      </c>
      <c r="D160" s="23"/>
      <c r="E160" s="3">
        <v>2</v>
      </c>
      <c r="F160" s="3">
        <v>1</v>
      </c>
      <c r="G160" s="3"/>
      <c r="H160" s="3"/>
      <c r="I160" s="3"/>
    </row>
    <row r="161" spans="1:9" x14ac:dyDescent="0.25">
      <c r="A161" s="739">
        <v>158</v>
      </c>
      <c r="B161" s="23"/>
      <c r="C161" s="3">
        <v>31</v>
      </c>
      <c r="D161" s="23"/>
      <c r="E161" s="3">
        <v>8</v>
      </c>
      <c r="F161" s="3"/>
      <c r="G161" s="3">
        <v>2</v>
      </c>
      <c r="H161" s="3"/>
      <c r="I161" s="3"/>
    </row>
    <row r="162" spans="1:9" x14ac:dyDescent="0.25">
      <c r="A162" s="739">
        <v>159</v>
      </c>
      <c r="B162" s="80" t="s">
        <v>49</v>
      </c>
      <c r="C162" s="3">
        <v>2</v>
      </c>
      <c r="D162" s="23"/>
      <c r="E162" s="3">
        <v>8</v>
      </c>
      <c r="F162" s="3"/>
      <c r="G162" s="3">
        <v>2</v>
      </c>
      <c r="H162" s="3"/>
      <c r="I162" s="3"/>
    </row>
    <row r="163" spans="1:9" x14ac:dyDescent="0.25">
      <c r="A163" s="739">
        <v>160</v>
      </c>
      <c r="B163" s="23"/>
      <c r="C163" s="3">
        <v>3</v>
      </c>
      <c r="D163" s="23"/>
      <c r="E163" s="3">
        <v>3</v>
      </c>
      <c r="F163" s="3"/>
      <c r="G163" s="3">
        <v>1</v>
      </c>
      <c r="H163" s="3"/>
      <c r="I163" s="3"/>
    </row>
    <row r="164" spans="1:9" x14ac:dyDescent="0.25">
      <c r="A164" s="739">
        <v>161</v>
      </c>
      <c r="B164" s="23"/>
      <c r="C164" s="3">
        <v>5</v>
      </c>
      <c r="D164" s="23"/>
      <c r="E164" s="3">
        <v>7</v>
      </c>
      <c r="F164" s="3"/>
      <c r="G164" s="3">
        <v>2</v>
      </c>
      <c r="H164" s="3"/>
      <c r="I164" s="3"/>
    </row>
    <row r="165" spans="1:9" x14ac:dyDescent="0.25">
      <c r="A165" s="739">
        <v>162</v>
      </c>
      <c r="B165" s="23"/>
      <c r="C165" s="3">
        <v>6</v>
      </c>
      <c r="D165" s="23"/>
      <c r="E165" s="3">
        <v>5</v>
      </c>
      <c r="F165" s="3">
        <v>1</v>
      </c>
      <c r="G165" s="3">
        <v>1</v>
      </c>
      <c r="H165" s="3"/>
      <c r="I165" s="3"/>
    </row>
    <row r="166" spans="1:9" s="286" customFormat="1" x14ac:dyDescent="0.25">
      <c r="A166" s="739">
        <v>163</v>
      </c>
      <c r="B166" s="23"/>
      <c r="C166" s="285">
        <v>8</v>
      </c>
      <c r="D166" s="23"/>
      <c r="E166" s="285">
        <v>5</v>
      </c>
      <c r="F166" s="285">
        <v>1</v>
      </c>
      <c r="G166" s="285">
        <v>1</v>
      </c>
      <c r="H166" s="285"/>
      <c r="I166" s="285"/>
    </row>
    <row r="167" spans="1:9" x14ac:dyDescent="0.25">
      <c r="A167" s="739">
        <v>164</v>
      </c>
      <c r="B167" s="80" t="s">
        <v>42</v>
      </c>
      <c r="C167" s="3" t="s">
        <v>450</v>
      </c>
      <c r="D167" s="23"/>
      <c r="E167" s="3">
        <v>4</v>
      </c>
      <c r="F167" s="3"/>
      <c r="G167" s="3">
        <v>1</v>
      </c>
      <c r="H167" s="3"/>
      <c r="I167" s="3"/>
    </row>
    <row r="168" spans="1:9" x14ac:dyDescent="0.25">
      <c r="A168" s="739">
        <v>165</v>
      </c>
      <c r="B168" s="23"/>
      <c r="C168" s="3">
        <v>148</v>
      </c>
      <c r="D168" s="23"/>
      <c r="E168" s="3">
        <v>5</v>
      </c>
      <c r="F168" s="3">
        <v>1</v>
      </c>
      <c r="G168" s="3">
        <v>1</v>
      </c>
      <c r="H168" s="3"/>
      <c r="I168" s="3"/>
    </row>
    <row r="169" spans="1:9" x14ac:dyDescent="0.25">
      <c r="A169" s="739">
        <v>166</v>
      </c>
      <c r="B169" s="23"/>
      <c r="C169" s="3">
        <v>150</v>
      </c>
      <c r="D169" s="23"/>
      <c r="E169" s="3">
        <v>3</v>
      </c>
      <c r="F169" s="3"/>
      <c r="G169" s="3">
        <v>1</v>
      </c>
      <c r="H169" s="3"/>
      <c r="I169" s="3"/>
    </row>
    <row r="170" spans="1:9" x14ac:dyDescent="0.25">
      <c r="A170" s="739">
        <v>167</v>
      </c>
      <c r="B170" s="23"/>
      <c r="C170" s="3">
        <v>154</v>
      </c>
      <c r="D170" s="23"/>
      <c r="E170" s="3">
        <v>4</v>
      </c>
      <c r="F170" s="3"/>
      <c r="G170" s="3">
        <v>1</v>
      </c>
      <c r="H170" s="3"/>
      <c r="I170" s="3"/>
    </row>
    <row r="171" spans="1:9" x14ac:dyDescent="0.25">
      <c r="A171" s="739">
        <v>168</v>
      </c>
      <c r="B171" s="23"/>
      <c r="C171" s="3">
        <v>155</v>
      </c>
      <c r="D171" s="23"/>
      <c r="E171" s="3">
        <v>7</v>
      </c>
      <c r="F171" s="3">
        <v>2</v>
      </c>
      <c r="G171" s="3">
        <v>1</v>
      </c>
      <c r="H171" s="3"/>
      <c r="I171" s="3"/>
    </row>
    <row r="172" spans="1:9" x14ac:dyDescent="0.25">
      <c r="A172" s="739">
        <v>169</v>
      </c>
      <c r="B172" s="23"/>
      <c r="C172" s="55">
        <v>157</v>
      </c>
      <c r="D172" s="23"/>
      <c r="E172" s="3">
        <v>3</v>
      </c>
      <c r="F172" s="3"/>
      <c r="G172" s="3">
        <v>1</v>
      </c>
      <c r="H172" s="3"/>
      <c r="I172" s="3"/>
    </row>
    <row r="173" spans="1:9" x14ac:dyDescent="0.25">
      <c r="A173" s="739">
        <v>170</v>
      </c>
      <c r="B173" s="23"/>
      <c r="C173" s="3">
        <v>158</v>
      </c>
      <c r="D173" s="23"/>
      <c r="E173" s="3">
        <v>5</v>
      </c>
      <c r="F173" s="3">
        <v>1</v>
      </c>
      <c r="G173" s="3">
        <v>1</v>
      </c>
      <c r="H173" s="3"/>
      <c r="I173" s="3"/>
    </row>
    <row r="174" spans="1:9" x14ac:dyDescent="0.25">
      <c r="A174" s="739">
        <v>171</v>
      </c>
      <c r="B174" s="23"/>
      <c r="C174" s="3">
        <v>159</v>
      </c>
      <c r="D174" s="23"/>
      <c r="E174" s="3">
        <v>2</v>
      </c>
      <c r="F174" s="3">
        <v>1</v>
      </c>
      <c r="G174" s="3"/>
      <c r="H174" s="3"/>
      <c r="I174" s="3"/>
    </row>
    <row r="175" spans="1:9" x14ac:dyDescent="0.25">
      <c r="A175" s="739">
        <v>172</v>
      </c>
      <c r="B175" s="23"/>
      <c r="C175" s="3" t="s">
        <v>43</v>
      </c>
      <c r="D175" s="23"/>
      <c r="E175" s="3">
        <v>4</v>
      </c>
      <c r="F175" s="3"/>
      <c r="G175" s="3">
        <v>1</v>
      </c>
      <c r="H175" s="3"/>
      <c r="I175" s="3"/>
    </row>
    <row r="176" spans="1:9" x14ac:dyDescent="0.25">
      <c r="A176" s="739">
        <v>173</v>
      </c>
      <c r="B176" s="69"/>
      <c r="C176" s="117">
        <v>160</v>
      </c>
      <c r="D176" s="69"/>
      <c r="E176" s="117">
        <v>0</v>
      </c>
      <c r="F176" s="68"/>
      <c r="G176" s="68"/>
      <c r="H176" s="68"/>
      <c r="I176" s="68"/>
    </row>
    <row r="177" spans="1:9" x14ac:dyDescent="0.25">
      <c r="A177" s="739">
        <v>174</v>
      </c>
      <c r="B177" s="23"/>
      <c r="C177" s="3">
        <v>161</v>
      </c>
      <c r="D177" s="23"/>
      <c r="E177" s="3">
        <v>2</v>
      </c>
      <c r="F177" s="3">
        <v>1</v>
      </c>
      <c r="G177" s="3"/>
      <c r="H177" s="3"/>
      <c r="I177" s="3"/>
    </row>
    <row r="178" spans="1:9" s="288" customFormat="1" x14ac:dyDescent="0.25">
      <c r="A178" s="739">
        <v>175</v>
      </c>
      <c r="B178" s="23"/>
      <c r="C178" s="287">
        <v>162</v>
      </c>
      <c r="D178" s="23"/>
      <c r="E178" s="287">
        <v>4</v>
      </c>
      <c r="F178" s="287"/>
      <c r="G178" s="287"/>
      <c r="H178" s="287"/>
      <c r="I178" s="287"/>
    </row>
    <row r="179" spans="1:9" x14ac:dyDescent="0.25">
      <c r="A179" s="739">
        <v>176</v>
      </c>
      <c r="B179" s="23"/>
      <c r="C179" s="3">
        <v>163</v>
      </c>
      <c r="D179" s="23"/>
      <c r="E179" s="3">
        <v>5</v>
      </c>
      <c r="F179" s="3">
        <v>1</v>
      </c>
      <c r="G179" s="3">
        <v>1</v>
      </c>
      <c r="H179" s="3"/>
      <c r="I179" s="3"/>
    </row>
    <row r="180" spans="1:9" x14ac:dyDescent="0.25">
      <c r="A180" s="739">
        <v>177</v>
      </c>
      <c r="B180" s="23"/>
      <c r="C180" s="3" t="s">
        <v>44</v>
      </c>
      <c r="D180" s="23"/>
      <c r="E180" s="3">
        <v>8</v>
      </c>
      <c r="F180" s="3"/>
      <c r="G180" s="3">
        <v>2</v>
      </c>
      <c r="H180" s="3"/>
      <c r="I180" s="3"/>
    </row>
    <row r="181" spans="1:9" x14ac:dyDescent="0.25">
      <c r="A181" s="739">
        <v>178</v>
      </c>
      <c r="B181" s="23"/>
      <c r="C181" s="3">
        <v>164</v>
      </c>
      <c r="D181" s="23"/>
      <c r="E181" s="3">
        <v>2</v>
      </c>
      <c r="F181" s="3">
        <v>1</v>
      </c>
      <c r="G181" s="3"/>
      <c r="H181" s="3"/>
      <c r="I181" s="3"/>
    </row>
    <row r="182" spans="1:9" x14ac:dyDescent="0.25">
      <c r="A182" s="739">
        <v>179</v>
      </c>
      <c r="B182" s="23"/>
      <c r="C182" s="3">
        <v>165</v>
      </c>
      <c r="D182" s="23"/>
      <c r="E182" s="3">
        <v>4</v>
      </c>
      <c r="F182" s="3"/>
      <c r="G182" s="3">
        <v>1</v>
      </c>
      <c r="H182" s="3"/>
      <c r="I182" s="3"/>
    </row>
    <row r="183" spans="1:9" x14ac:dyDescent="0.25">
      <c r="A183" s="739">
        <v>180</v>
      </c>
      <c r="B183" s="23"/>
      <c r="C183" s="3">
        <v>166</v>
      </c>
      <c r="D183" s="23"/>
      <c r="E183" s="3">
        <v>4</v>
      </c>
      <c r="F183" s="3"/>
      <c r="G183" s="3">
        <v>1</v>
      </c>
      <c r="H183" s="3"/>
      <c r="I183" s="3"/>
    </row>
    <row r="184" spans="1:9" x14ac:dyDescent="0.25">
      <c r="A184" s="739">
        <v>181</v>
      </c>
      <c r="B184" s="23"/>
      <c r="C184" s="3">
        <v>167</v>
      </c>
      <c r="D184" s="23"/>
      <c r="E184" s="3">
        <v>1</v>
      </c>
      <c r="F184" s="3">
        <v>1</v>
      </c>
      <c r="G184" s="3"/>
      <c r="H184" s="3"/>
      <c r="I184" s="3"/>
    </row>
    <row r="185" spans="1:9" x14ac:dyDescent="0.25">
      <c r="A185" s="739">
        <v>182</v>
      </c>
      <c r="B185" s="23"/>
      <c r="C185" s="3">
        <v>168</v>
      </c>
      <c r="D185" s="23"/>
      <c r="E185" s="3">
        <v>2</v>
      </c>
      <c r="F185" s="3">
        <v>1</v>
      </c>
      <c r="G185" s="3"/>
      <c r="H185" s="3"/>
      <c r="I185" s="3"/>
    </row>
    <row r="186" spans="1:9" x14ac:dyDescent="0.25">
      <c r="A186" s="739">
        <v>183</v>
      </c>
      <c r="B186" s="23"/>
      <c r="C186" s="3" t="s">
        <v>408</v>
      </c>
      <c r="D186" s="23"/>
      <c r="E186" s="3">
        <v>4</v>
      </c>
      <c r="F186" s="3"/>
      <c r="G186" s="3">
        <v>1</v>
      </c>
      <c r="H186" s="3"/>
      <c r="I186" s="3"/>
    </row>
    <row r="187" spans="1:9" s="522" customFormat="1" x14ac:dyDescent="0.25">
      <c r="A187" s="739">
        <v>184</v>
      </c>
      <c r="B187" s="23"/>
      <c r="C187" s="521" t="s">
        <v>310</v>
      </c>
      <c r="D187" s="23"/>
      <c r="E187" s="521">
        <v>4</v>
      </c>
      <c r="F187" s="521"/>
      <c r="G187" s="521">
        <v>1</v>
      </c>
      <c r="H187" s="521"/>
      <c r="I187" s="521"/>
    </row>
    <row r="188" spans="1:9" x14ac:dyDescent="0.25">
      <c r="A188" s="739">
        <v>185</v>
      </c>
      <c r="B188" s="23"/>
      <c r="C188" s="3">
        <v>169</v>
      </c>
      <c r="D188" s="23"/>
      <c r="E188" s="3">
        <v>7</v>
      </c>
      <c r="F188" s="3"/>
      <c r="G188" s="3">
        <v>2</v>
      </c>
      <c r="H188" s="3"/>
      <c r="I188" s="3"/>
    </row>
    <row r="189" spans="1:9" x14ac:dyDescent="0.25">
      <c r="A189" s="739">
        <v>186</v>
      </c>
      <c r="B189" s="23"/>
      <c r="C189" s="3" t="s">
        <v>45</v>
      </c>
      <c r="D189" s="23"/>
      <c r="E189" s="3">
        <v>1</v>
      </c>
      <c r="F189" s="3">
        <v>1</v>
      </c>
      <c r="G189" s="3"/>
      <c r="H189" s="3"/>
      <c r="I189" s="3"/>
    </row>
    <row r="190" spans="1:9" x14ac:dyDescent="0.25">
      <c r="A190" s="739">
        <v>187</v>
      </c>
      <c r="B190" s="23"/>
      <c r="C190" s="3" t="s">
        <v>544</v>
      </c>
      <c r="D190" s="23"/>
      <c r="E190" s="3">
        <v>4</v>
      </c>
      <c r="F190" s="3"/>
      <c r="G190" s="3">
        <v>1</v>
      </c>
      <c r="H190" s="3"/>
      <c r="I190" s="3"/>
    </row>
    <row r="191" spans="1:9" s="223" customFormat="1" x14ac:dyDescent="0.25">
      <c r="A191" s="739">
        <v>188</v>
      </c>
      <c r="B191" s="23"/>
      <c r="C191" s="222" t="s">
        <v>46</v>
      </c>
      <c r="D191" s="23"/>
      <c r="E191" s="222">
        <v>5</v>
      </c>
      <c r="F191" s="222">
        <v>1</v>
      </c>
      <c r="G191" s="222">
        <v>1</v>
      </c>
      <c r="H191" s="222"/>
      <c r="I191" s="222"/>
    </row>
    <row r="192" spans="1:9" x14ac:dyDescent="0.25">
      <c r="A192" s="739">
        <v>189</v>
      </c>
      <c r="B192" s="23"/>
      <c r="C192" s="3" t="s">
        <v>47</v>
      </c>
      <c r="D192" s="23"/>
      <c r="E192" s="363">
        <v>0</v>
      </c>
      <c r="F192" s="3"/>
      <c r="G192" s="3"/>
      <c r="H192" s="3"/>
      <c r="I192" s="3"/>
    </row>
    <row r="193" spans="1:9" x14ac:dyDescent="0.25">
      <c r="A193" s="739">
        <v>190</v>
      </c>
      <c r="B193" s="23"/>
      <c r="C193" s="3">
        <v>170</v>
      </c>
      <c r="D193" s="23"/>
      <c r="E193" s="3">
        <v>2</v>
      </c>
      <c r="F193" s="3">
        <v>1</v>
      </c>
      <c r="G193" s="3"/>
      <c r="H193" s="3"/>
      <c r="I193" s="3"/>
    </row>
    <row r="194" spans="1:9" x14ac:dyDescent="0.25">
      <c r="A194" s="739">
        <v>191</v>
      </c>
      <c r="B194" s="23"/>
      <c r="C194" s="3" t="s">
        <v>312</v>
      </c>
      <c r="D194" s="23"/>
      <c r="E194" s="3">
        <v>3</v>
      </c>
      <c r="F194" s="3"/>
      <c r="G194" s="3">
        <v>1</v>
      </c>
      <c r="H194" s="3"/>
      <c r="I194" s="3"/>
    </row>
    <row r="195" spans="1:9" x14ac:dyDescent="0.25">
      <c r="A195" s="739">
        <v>192</v>
      </c>
      <c r="B195" s="23"/>
      <c r="C195" s="3">
        <v>173</v>
      </c>
      <c r="D195" s="23"/>
      <c r="E195" s="3">
        <v>3</v>
      </c>
      <c r="F195" s="3"/>
      <c r="G195" s="3">
        <v>1</v>
      </c>
      <c r="H195" s="3"/>
      <c r="I195" s="3"/>
    </row>
    <row r="196" spans="1:9" x14ac:dyDescent="0.25">
      <c r="A196" s="739">
        <v>193</v>
      </c>
      <c r="B196" s="69"/>
      <c r="C196" s="117" t="s">
        <v>444</v>
      </c>
      <c r="D196" s="69"/>
      <c r="E196" s="117">
        <v>0</v>
      </c>
      <c r="F196" s="67"/>
      <c r="G196" s="67"/>
      <c r="H196" s="68"/>
      <c r="I196" s="68"/>
    </row>
    <row r="197" spans="1:9" x14ac:dyDescent="0.25">
      <c r="A197" s="739">
        <v>194</v>
      </c>
      <c r="B197" s="23"/>
      <c r="C197" s="3">
        <v>177</v>
      </c>
      <c r="D197" s="23"/>
      <c r="E197" s="3">
        <v>5</v>
      </c>
      <c r="F197" s="3">
        <v>1</v>
      </c>
      <c r="G197" s="3">
        <v>1</v>
      </c>
      <c r="H197" s="3"/>
      <c r="I197" s="3"/>
    </row>
    <row r="198" spans="1:9" x14ac:dyDescent="0.25">
      <c r="A198" s="739">
        <v>195</v>
      </c>
      <c r="B198" s="23"/>
      <c r="C198" s="3">
        <v>179</v>
      </c>
      <c r="D198" s="23"/>
      <c r="E198" s="3">
        <v>1</v>
      </c>
      <c r="F198" s="3">
        <v>1</v>
      </c>
      <c r="G198" s="3"/>
      <c r="H198" s="3"/>
      <c r="I198" s="3"/>
    </row>
    <row r="199" spans="1:9" x14ac:dyDescent="0.25">
      <c r="A199" s="739">
        <v>196</v>
      </c>
      <c r="B199" s="23"/>
      <c r="C199" s="3">
        <v>181</v>
      </c>
      <c r="D199" s="23"/>
      <c r="E199" s="3">
        <v>2</v>
      </c>
      <c r="F199" s="3">
        <v>1</v>
      </c>
      <c r="G199" s="3"/>
      <c r="H199" s="3"/>
      <c r="I199" s="3"/>
    </row>
    <row r="200" spans="1:9" x14ac:dyDescent="0.25">
      <c r="A200" s="739">
        <v>197</v>
      </c>
      <c r="B200" s="23"/>
      <c r="C200" s="3" t="s">
        <v>48</v>
      </c>
      <c r="D200" s="23"/>
      <c r="E200" s="3">
        <v>4</v>
      </c>
      <c r="F200" s="3"/>
      <c r="G200" s="3">
        <v>1</v>
      </c>
      <c r="H200" s="3"/>
      <c r="I200" s="3"/>
    </row>
    <row r="201" spans="1:9" x14ac:dyDescent="0.25">
      <c r="A201" s="739">
        <v>198</v>
      </c>
      <c r="B201" s="23"/>
      <c r="C201" s="3">
        <v>185</v>
      </c>
      <c r="D201" s="23"/>
      <c r="E201" s="3">
        <v>4</v>
      </c>
      <c r="F201" s="3"/>
      <c r="G201" s="3">
        <v>1</v>
      </c>
      <c r="H201" s="3"/>
      <c r="I201" s="3"/>
    </row>
    <row r="202" spans="1:9" x14ac:dyDescent="0.25">
      <c r="A202" s="739">
        <v>199</v>
      </c>
      <c r="B202" s="23"/>
      <c r="C202" s="3">
        <v>187</v>
      </c>
      <c r="D202" s="23"/>
      <c r="E202" s="3">
        <v>6</v>
      </c>
      <c r="F202" s="3">
        <v>1</v>
      </c>
      <c r="G202" s="3">
        <v>1</v>
      </c>
      <c r="H202" s="3"/>
      <c r="I202" s="3"/>
    </row>
    <row r="203" spans="1:9" x14ac:dyDescent="0.25">
      <c r="A203" s="739">
        <v>200</v>
      </c>
      <c r="B203" s="80" t="s">
        <v>50</v>
      </c>
      <c r="C203" s="3">
        <v>1</v>
      </c>
      <c r="D203" s="23"/>
      <c r="E203" s="3">
        <v>4</v>
      </c>
      <c r="F203" s="3"/>
      <c r="G203" s="3">
        <v>1</v>
      </c>
      <c r="H203" s="3"/>
      <c r="I203" s="3"/>
    </row>
    <row r="204" spans="1:9" x14ac:dyDescent="0.25">
      <c r="A204" s="739">
        <v>201</v>
      </c>
      <c r="B204" s="23"/>
      <c r="C204" s="3">
        <v>2</v>
      </c>
      <c r="D204" s="23"/>
      <c r="E204" s="3">
        <v>4</v>
      </c>
      <c r="F204" s="3"/>
      <c r="G204" s="3">
        <v>1</v>
      </c>
      <c r="H204" s="3"/>
      <c r="I204" s="3"/>
    </row>
    <row r="205" spans="1:9" x14ac:dyDescent="0.25">
      <c r="A205" s="739">
        <v>202</v>
      </c>
      <c r="B205" s="23"/>
      <c r="C205" s="3">
        <v>9</v>
      </c>
      <c r="D205" s="23"/>
      <c r="E205" s="3">
        <v>3</v>
      </c>
      <c r="F205" s="3"/>
      <c r="G205" s="3">
        <v>1</v>
      </c>
      <c r="H205" s="3"/>
      <c r="I205" s="3"/>
    </row>
    <row r="206" spans="1:9" s="382" customFormat="1" x14ac:dyDescent="0.25">
      <c r="A206" s="739">
        <v>203</v>
      </c>
      <c r="B206" s="80" t="s">
        <v>574</v>
      </c>
      <c r="C206" s="381">
        <v>11</v>
      </c>
      <c r="D206" s="23"/>
      <c r="E206" s="381">
        <v>5</v>
      </c>
      <c r="F206" s="381">
        <v>1</v>
      </c>
      <c r="G206" s="381">
        <v>1</v>
      </c>
      <c r="H206" s="381"/>
      <c r="I206" s="381"/>
    </row>
    <row r="207" spans="1:9" x14ac:dyDescent="0.25">
      <c r="A207" s="739">
        <v>204</v>
      </c>
      <c r="B207" s="80" t="s">
        <v>51</v>
      </c>
      <c r="C207" s="3">
        <v>9</v>
      </c>
      <c r="D207" s="23"/>
      <c r="E207" s="3">
        <v>8</v>
      </c>
      <c r="F207" s="3"/>
      <c r="G207" s="3">
        <v>2</v>
      </c>
      <c r="H207" s="3"/>
      <c r="I207" s="3"/>
    </row>
    <row r="208" spans="1:9" x14ac:dyDescent="0.25">
      <c r="A208" s="739">
        <v>205</v>
      </c>
      <c r="B208" s="23"/>
      <c r="C208" s="3">
        <v>12</v>
      </c>
      <c r="D208" s="23"/>
      <c r="E208" s="3">
        <v>1</v>
      </c>
      <c r="F208" s="3">
        <v>1</v>
      </c>
      <c r="G208" s="3"/>
      <c r="H208" s="3"/>
      <c r="I208" s="3"/>
    </row>
    <row r="209" spans="1:9" x14ac:dyDescent="0.25">
      <c r="A209" s="739">
        <v>206</v>
      </c>
      <c r="B209" s="80" t="s">
        <v>52</v>
      </c>
      <c r="C209" s="3">
        <v>6</v>
      </c>
      <c r="D209" s="23"/>
      <c r="E209" s="3">
        <v>3</v>
      </c>
      <c r="F209" s="3"/>
      <c r="G209" s="3">
        <v>1</v>
      </c>
      <c r="H209" s="3"/>
      <c r="I209" s="3"/>
    </row>
    <row r="210" spans="1:9" x14ac:dyDescent="0.25">
      <c r="A210" s="739">
        <v>207</v>
      </c>
      <c r="B210" s="23"/>
      <c r="C210" s="116">
        <v>11</v>
      </c>
      <c r="D210" s="23"/>
      <c r="E210" s="116">
        <v>0</v>
      </c>
      <c r="F210" s="3"/>
      <c r="G210" s="3"/>
      <c r="H210" s="3"/>
      <c r="I210" s="3"/>
    </row>
    <row r="211" spans="1:9" x14ac:dyDescent="0.25">
      <c r="A211" s="739">
        <v>208</v>
      </c>
      <c r="B211" s="23"/>
      <c r="C211" s="117" t="s">
        <v>428</v>
      </c>
      <c r="D211" s="52"/>
      <c r="E211" s="117">
        <v>0</v>
      </c>
      <c r="F211" s="67"/>
      <c r="G211" s="67"/>
      <c r="H211" s="3"/>
      <c r="I211" s="3"/>
    </row>
    <row r="212" spans="1:9" s="431" customFormat="1" x14ac:dyDescent="0.25">
      <c r="A212" s="739">
        <v>209</v>
      </c>
      <c r="B212" s="23"/>
      <c r="C212" s="81" t="s">
        <v>98</v>
      </c>
      <c r="D212" s="435"/>
      <c r="E212" s="81">
        <v>4</v>
      </c>
      <c r="F212" s="67"/>
      <c r="G212" s="67">
        <v>1</v>
      </c>
      <c r="H212" s="430"/>
      <c r="I212" s="430"/>
    </row>
    <row r="213" spans="1:9" x14ac:dyDescent="0.25">
      <c r="A213" s="739">
        <v>210</v>
      </c>
      <c r="B213" s="23"/>
      <c r="C213" s="67" t="s">
        <v>54</v>
      </c>
      <c r="D213" s="52"/>
      <c r="E213" s="67">
        <v>3</v>
      </c>
      <c r="F213" s="67"/>
      <c r="G213" s="68">
        <v>1</v>
      </c>
      <c r="H213" s="3"/>
      <c r="I213" s="3"/>
    </row>
    <row r="214" spans="1:9" x14ac:dyDescent="0.25">
      <c r="A214" s="739">
        <v>211</v>
      </c>
      <c r="B214" s="23"/>
      <c r="C214" s="3" t="s">
        <v>53</v>
      </c>
      <c r="D214" s="23"/>
      <c r="E214" s="3">
        <v>2</v>
      </c>
      <c r="F214" s="3">
        <v>1</v>
      </c>
      <c r="G214" s="3"/>
      <c r="H214" s="3"/>
      <c r="I214" s="3"/>
    </row>
    <row r="215" spans="1:9" x14ac:dyDescent="0.25">
      <c r="A215" s="739">
        <v>212</v>
      </c>
      <c r="B215" s="23"/>
      <c r="C215" s="3" t="s">
        <v>55</v>
      </c>
      <c r="D215" s="23"/>
      <c r="E215" s="3">
        <v>4</v>
      </c>
      <c r="F215" s="3"/>
      <c r="G215" s="3">
        <v>1</v>
      </c>
      <c r="H215" s="3"/>
      <c r="I215" s="3"/>
    </row>
    <row r="216" spans="1:9" x14ac:dyDescent="0.25">
      <c r="A216" s="739">
        <v>213</v>
      </c>
      <c r="B216" s="23"/>
      <c r="C216" s="3">
        <v>15</v>
      </c>
      <c r="D216" s="23"/>
      <c r="E216" s="3">
        <v>7</v>
      </c>
      <c r="F216" s="3"/>
      <c r="G216" s="3">
        <v>2</v>
      </c>
      <c r="H216" s="3"/>
      <c r="I216" s="3"/>
    </row>
    <row r="217" spans="1:9" x14ac:dyDescent="0.25">
      <c r="A217" s="739">
        <v>214</v>
      </c>
      <c r="B217" s="23"/>
      <c r="C217" s="3">
        <v>17</v>
      </c>
      <c r="D217" s="23"/>
      <c r="E217" s="3">
        <v>4</v>
      </c>
      <c r="F217" s="3"/>
      <c r="G217" s="3">
        <v>1</v>
      </c>
      <c r="H217" s="3"/>
      <c r="I217" s="3"/>
    </row>
    <row r="218" spans="1:9" x14ac:dyDescent="0.25">
      <c r="A218" s="739">
        <v>215</v>
      </c>
      <c r="B218" s="80" t="s">
        <v>56</v>
      </c>
      <c r="C218" s="3">
        <v>1</v>
      </c>
      <c r="D218" s="23"/>
      <c r="E218" s="3">
        <v>5</v>
      </c>
      <c r="F218" s="3">
        <v>1</v>
      </c>
      <c r="G218" s="3">
        <v>1</v>
      </c>
      <c r="H218" s="3"/>
      <c r="I218" s="3"/>
    </row>
    <row r="219" spans="1:9" x14ac:dyDescent="0.25">
      <c r="A219" s="739">
        <v>216</v>
      </c>
      <c r="B219" s="23"/>
      <c r="C219" s="3">
        <v>3</v>
      </c>
      <c r="D219" s="23"/>
      <c r="E219" s="3">
        <v>4</v>
      </c>
      <c r="F219" s="3"/>
      <c r="G219" s="3">
        <v>1</v>
      </c>
      <c r="H219" s="3"/>
      <c r="I219" s="3"/>
    </row>
    <row r="220" spans="1:9" x14ac:dyDescent="0.25">
      <c r="A220" s="739">
        <v>217</v>
      </c>
      <c r="B220" s="23"/>
      <c r="C220" s="3">
        <v>4</v>
      </c>
      <c r="D220" s="23"/>
      <c r="E220" s="3">
        <v>2</v>
      </c>
      <c r="F220" s="3">
        <v>1</v>
      </c>
      <c r="G220" s="3"/>
      <c r="H220" s="3"/>
      <c r="I220" s="3"/>
    </row>
    <row r="221" spans="1:9" x14ac:dyDescent="0.25">
      <c r="A221" s="739">
        <v>218</v>
      </c>
      <c r="B221" s="23"/>
      <c r="C221" s="3">
        <v>5</v>
      </c>
      <c r="D221" s="23"/>
      <c r="E221" s="3">
        <v>5</v>
      </c>
      <c r="F221" s="3">
        <v>1</v>
      </c>
      <c r="G221" s="3">
        <v>1</v>
      </c>
      <c r="H221" s="3"/>
      <c r="I221" s="3"/>
    </row>
    <row r="222" spans="1:9" x14ac:dyDescent="0.25">
      <c r="A222" s="739">
        <v>219</v>
      </c>
      <c r="B222" s="23"/>
      <c r="C222" s="3">
        <v>6</v>
      </c>
      <c r="D222" s="23"/>
      <c r="E222" s="3">
        <v>6</v>
      </c>
      <c r="F222" s="3">
        <v>1</v>
      </c>
      <c r="G222" s="3">
        <v>1</v>
      </c>
      <c r="H222" s="3"/>
      <c r="I222" s="3"/>
    </row>
    <row r="223" spans="1:9" x14ac:dyDescent="0.25">
      <c r="A223" s="739">
        <v>220</v>
      </c>
      <c r="B223" s="23"/>
      <c r="C223" s="3">
        <v>8</v>
      </c>
      <c r="D223" s="23"/>
      <c r="E223" s="3">
        <v>8</v>
      </c>
      <c r="F223" s="3"/>
      <c r="G223" s="3">
        <v>2</v>
      </c>
      <c r="H223" s="3"/>
      <c r="I223" s="3"/>
    </row>
    <row r="224" spans="1:9" x14ac:dyDescent="0.25">
      <c r="A224" s="739">
        <v>221</v>
      </c>
      <c r="B224" s="23"/>
      <c r="C224" s="3">
        <v>9</v>
      </c>
      <c r="D224" s="23"/>
      <c r="E224" s="3">
        <v>1</v>
      </c>
      <c r="F224" s="3">
        <v>1</v>
      </c>
      <c r="G224" s="3"/>
      <c r="H224" s="3"/>
      <c r="I224" s="3"/>
    </row>
    <row r="225" spans="1:9" x14ac:dyDescent="0.25">
      <c r="A225" s="739">
        <v>222</v>
      </c>
      <c r="B225" s="23"/>
      <c r="C225" s="3">
        <v>10</v>
      </c>
      <c r="D225" s="23"/>
      <c r="E225" s="3">
        <v>6</v>
      </c>
      <c r="F225" s="3">
        <v>1</v>
      </c>
      <c r="G225" s="3">
        <v>1</v>
      </c>
      <c r="H225" s="3"/>
      <c r="I225" s="3"/>
    </row>
    <row r="226" spans="1:9" x14ac:dyDescent="0.25">
      <c r="A226" s="739">
        <v>223</v>
      </c>
      <c r="B226" s="69"/>
      <c r="C226" s="117">
        <v>12</v>
      </c>
      <c r="D226" s="52"/>
      <c r="E226" s="117">
        <v>0</v>
      </c>
      <c r="F226" s="67"/>
      <c r="G226" s="67"/>
      <c r="H226" s="3"/>
      <c r="I226" s="3"/>
    </row>
    <row r="227" spans="1:9" x14ac:dyDescent="0.25">
      <c r="A227" s="739">
        <v>224</v>
      </c>
      <c r="B227" s="23"/>
      <c r="C227" s="3">
        <v>13</v>
      </c>
      <c r="D227" s="23"/>
      <c r="E227" s="3">
        <v>2</v>
      </c>
      <c r="F227" s="3">
        <v>1</v>
      </c>
      <c r="G227" s="3"/>
      <c r="H227" s="3"/>
      <c r="I227" s="3"/>
    </row>
    <row r="228" spans="1:9" x14ac:dyDescent="0.25">
      <c r="A228" s="739">
        <v>225</v>
      </c>
      <c r="B228" s="23"/>
      <c r="C228" s="3">
        <v>14</v>
      </c>
      <c r="D228" s="23"/>
      <c r="E228" s="3">
        <v>1</v>
      </c>
      <c r="F228" s="3">
        <v>1</v>
      </c>
      <c r="G228" s="3"/>
      <c r="H228" s="3"/>
      <c r="I228" s="3"/>
    </row>
    <row r="229" spans="1:9" x14ac:dyDescent="0.25">
      <c r="A229" s="739">
        <v>226</v>
      </c>
      <c r="B229" s="23"/>
      <c r="C229" s="3">
        <v>16</v>
      </c>
      <c r="D229" s="23"/>
      <c r="E229" s="3">
        <v>5</v>
      </c>
      <c r="F229" s="3">
        <v>1</v>
      </c>
      <c r="G229" s="3">
        <v>1</v>
      </c>
      <c r="H229" s="3"/>
      <c r="I229" s="3"/>
    </row>
    <row r="230" spans="1:9" x14ac:dyDescent="0.25">
      <c r="A230" s="739">
        <v>227</v>
      </c>
      <c r="B230" s="23"/>
      <c r="C230" s="3">
        <v>18</v>
      </c>
      <c r="D230" s="23"/>
      <c r="E230" s="3">
        <v>5</v>
      </c>
      <c r="F230" s="3">
        <v>1</v>
      </c>
      <c r="G230" s="3">
        <v>1</v>
      </c>
      <c r="H230" s="3"/>
      <c r="I230" s="3"/>
    </row>
    <row r="231" spans="1:9" x14ac:dyDescent="0.25">
      <c r="A231" s="739">
        <v>228</v>
      </c>
      <c r="B231" s="23"/>
      <c r="C231" s="3">
        <v>20</v>
      </c>
      <c r="D231" s="23"/>
      <c r="E231" s="3">
        <v>2</v>
      </c>
      <c r="F231" s="3">
        <v>1</v>
      </c>
      <c r="G231" s="3"/>
      <c r="H231" s="3"/>
      <c r="I231" s="3"/>
    </row>
    <row r="232" spans="1:9" x14ac:dyDescent="0.25">
      <c r="A232" s="739">
        <v>229</v>
      </c>
      <c r="B232" s="23"/>
      <c r="C232" s="3">
        <v>22</v>
      </c>
      <c r="D232" s="23"/>
      <c r="E232" s="3">
        <v>4</v>
      </c>
      <c r="F232" s="3"/>
      <c r="G232" s="3">
        <v>1</v>
      </c>
      <c r="H232" s="3"/>
      <c r="I232" s="3"/>
    </row>
    <row r="233" spans="1:9" x14ac:dyDescent="0.25">
      <c r="A233" s="739">
        <v>230</v>
      </c>
      <c r="B233" s="23"/>
      <c r="C233" s="3">
        <v>24</v>
      </c>
      <c r="D233" s="23"/>
      <c r="E233" s="3">
        <v>4</v>
      </c>
      <c r="F233" s="3">
        <v>1</v>
      </c>
      <c r="G233" s="3"/>
      <c r="H233" s="3"/>
      <c r="I233" s="3"/>
    </row>
    <row r="234" spans="1:9" x14ac:dyDescent="0.25">
      <c r="A234" s="739">
        <v>231</v>
      </c>
      <c r="B234" s="23"/>
      <c r="C234" s="3">
        <v>26</v>
      </c>
      <c r="D234" s="23"/>
      <c r="E234" s="3">
        <v>3</v>
      </c>
      <c r="F234" s="3"/>
      <c r="G234" s="3">
        <v>1</v>
      </c>
      <c r="H234" s="3"/>
      <c r="I234" s="3"/>
    </row>
    <row r="235" spans="1:9" x14ac:dyDescent="0.25">
      <c r="A235" s="739">
        <v>232</v>
      </c>
      <c r="B235" s="23"/>
      <c r="C235" s="3">
        <v>28</v>
      </c>
      <c r="D235" s="23"/>
      <c r="E235" s="3">
        <v>4</v>
      </c>
      <c r="F235" s="3"/>
      <c r="G235" s="3">
        <v>1</v>
      </c>
      <c r="H235" s="3"/>
      <c r="I235" s="3"/>
    </row>
    <row r="236" spans="1:9" s="314" customFormat="1" x14ac:dyDescent="0.25">
      <c r="A236" s="739">
        <v>233</v>
      </c>
      <c r="B236" s="23"/>
      <c r="C236" s="308">
        <v>32</v>
      </c>
      <c r="D236" s="23"/>
      <c r="E236" s="308">
        <v>4</v>
      </c>
      <c r="F236" s="308"/>
      <c r="G236" s="308">
        <v>1</v>
      </c>
      <c r="H236" s="308"/>
      <c r="I236" s="308"/>
    </row>
    <row r="237" spans="1:9" x14ac:dyDescent="0.25">
      <c r="A237" s="739">
        <v>234</v>
      </c>
      <c r="B237" s="80" t="s">
        <v>57</v>
      </c>
      <c r="C237" s="3">
        <v>6</v>
      </c>
      <c r="D237" s="23"/>
      <c r="E237" s="3">
        <v>6</v>
      </c>
      <c r="F237" s="3">
        <v>1</v>
      </c>
      <c r="G237" s="3">
        <v>1</v>
      </c>
      <c r="H237" s="3"/>
      <c r="I237" s="3"/>
    </row>
    <row r="238" spans="1:9" x14ac:dyDescent="0.25">
      <c r="A238" s="739">
        <v>235</v>
      </c>
      <c r="B238" s="23"/>
      <c r="C238" s="3">
        <v>7</v>
      </c>
      <c r="D238" s="23"/>
      <c r="E238" s="3">
        <v>8</v>
      </c>
      <c r="F238" s="3"/>
      <c r="G238" s="3">
        <v>2</v>
      </c>
      <c r="H238" s="3"/>
      <c r="I238" s="3"/>
    </row>
    <row r="239" spans="1:9" x14ac:dyDescent="0.25">
      <c r="A239" s="739">
        <v>236</v>
      </c>
      <c r="B239" s="23"/>
      <c r="C239" s="3">
        <v>8</v>
      </c>
      <c r="D239" s="23"/>
      <c r="E239" s="3">
        <v>7</v>
      </c>
      <c r="F239" s="3"/>
      <c r="G239" s="3">
        <v>2</v>
      </c>
      <c r="H239" s="3"/>
      <c r="I239" s="3"/>
    </row>
    <row r="240" spans="1:9" x14ac:dyDescent="0.25">
      <c r="A240" s="739">
        <v>237</v>
      </c>
      <c r="B240" s="23"/>
      <c r="C240" s="3">
        <v>12</v>
      </c>
      <c r="D240" s="23"/>
      <c r="E240" s="3">
        <v>5</v>
      </c>
      <c r="F240" s="3">
        <v>1</v>
      </c>
      <c r="G240" s="3">
        <v>1</v>
      </c>
      <c r="H240" s="3"/>
      <c r="I240" s="3"/>
    </row>
    <row r="241" spans="1:9" x14ac:dyDescent="0.25">
      <c r="A241" s="739">
        <v>238</v>
      </c>
      <c r="B241" s="23"/>
      <c r="C241" s="3">
        <v>14</v>
      </c>
      <c r="D241" s="23"/>
      <c r="E241" s="3">
        <v>4</v>
      </c>
      <c r="F241" s="3"/>
      <c r="G241" s="3">
        <v>1</v>
      </c>
      <c r="H241" s="3"/>
      <c r="I241" s="3"/>
    </row>
    <row r="242" spans="1:9" x14ac:dyDescent="0.25">
      <c r="A242" s="739">
        <v>239</v>
      </c>
      <c r="B242" s="23"/>
      <c r="C242" s="3">
        <v>16</v>
      </c>
      <c r="D242" s="23"/>
      <c r="E242" s="3">
        <v>4</v>
      </c>
      <c r="F242" s="3"/>
      <c r="G242" s="3">
        <v>1</v>
      </c>
      <c r="H242" s="3"/>
      <c r="I242" s="3"/>
    </row>
    <row r="243" spans="1:9" s="284" customFormat="1" x14ac:dyDescent="0.25">
      <c r="A243" s="739">
        <v>240</v>
      </c>
      <c r="B243" s="23"/>
      <c r="C243" s="281" t="s">
        <v>480</v>
      </c>
      <c r="D243" s="23"/>
      <c r="E243" s="281">
        <v>4</v>
      </c>
      <c r="F243" s="281"/>
      <c r="G243" s="281">
        <v>1</v>
      </c>
      <c r="H243" s="281"/>
      <c r="I243" s="281"/>
    </row>
    <row r="244" spans="1:9" x14ac:dyDescent="0.25">
      <c r="A244" s="739">
        <v>241</v>
      </c>
      <c r="B244" s="23"/>
      <c r="C244" s="55">
        <v>18</v>
      </c>
      <c r="D244" s="52"/>
      <c r="E244" s="3">
        <v>4</v>
      </c>
      <c r="F244" s="3"/>
      <c r="G244" s="3">
        <v>1</v>
      </c>
      <c r="H244" s="3"/>
      <c r="I244" s="3"/>
    </row>
    <row r="245" spans="1:9" x14ac:dyDescent="0.25">
      <c r="A245" s="739">
        <v>242</v>
      </c>
      <c r="B245" s="23"/>
      <c r="C245" s="55">
        <v>20</v>
      </c>
      <c r="D245" s="52"/>
      <c r="E245" s="3">
        <v>1</v>
      </c>
      <c r="F245" s="3">
        <v>1</v>
      </c>
      <c r="G245" s="3"/>
      <c r="H245" s="3"/>
      <c r="I245" s="3"/>
    </row>
    <row r="246" spans="1:9" x14ac:dyDescent="0.25">
      <c r="A246" s="739">
        <v>243</v>
      </c>
      <c r="B246" s="80" t="s">
        <v>58</v>
      </c>
      <c r="C246" s="55">
        <v>6</v>
      </c>
      <c r="D246" s="52"/>
      <c r="E246" s="3">
        <v>4</v>
      </c>
      <c r="F246" s="3"/>
      <c r="G246" s="3">
        <v>1</v>
      </c>
      <c r="H246" s="3"/>
      <c r="I246" s="3"/>
    </row>
    <row r="247" spans="1:9" s="167" customFormat="1" x14ac:dyDescent="0.25">
      <c r="A247" s="739">
        <v>244</v>
      </c>
      <c r="B247" s="168"/>
      <c r="C247" s="55">
        <v>10</v>
      </c>
      <c r="D247" s="52"/>
      <c r="E247" s="166">
        <v>5</v>
      </c>
      <c r="F247" s="166">
        <v>1</v>
      </c>
      <c r="G247" s="166">
        <v>1</v>
      </c>
      <c r="H247" s="166"/>
      <c r="I247" s="166"/>
    </row>
    <row r="248" spans="1:9" x14ac:dyDescent="0.25">
      <c r="A248" s="739">
        <v>245</v>
      </c>
      <c r="C248" s="3">
        <v>11</v>
      </c>
      <c r="D248" s="23"/>
      <c r="E248" s="3">
        <v>4</v>
      </c>
      <c r="F248" s="3"/>
      <c r="G248" s="3">
        <v>1</v>
      </c>
      <c r="H248" s="3"/>
      <c r="I248" s="3"/>
    </row>
    <row r="249" spans="1:9" x14ac:dyDescent="0.25">
      <c r="A249" s="739">
        <v>246</v>
      </c>
      <c r="B249" s="23"/>
      <c r="C249" s="3">
        <v>12</v>
      </c>
      <c r="D249" s="23"/>
      <c r="E249" s="3">
        <v>5</v>
      </c>
      <c r="F249" s="3">
        <v>1</v>
      </c>
      <c r="G249" s="3">
        <v>1</v>
      </c>
      <c r="H249" s="3"/>
      <c r="I249" s="3"/>
    </row>
    <row r="250" spans="1:9" x14ac:dyDescent="0.25">
      <c r="A250" s="739">
        <v>247</v>
      </c>
      <c r="B250" s="23"/>
      <c r="C250" s="3">
        <v>17</v>
      </c>
      <c r="D250" s="23"/>
      <c r="E250" s="3">
        <v>8</v>
      </c>
      <c r="F250" s="3">
        <v>2</v>
      </c>
      <c r="G250" s="3">
        <v>1</v>
      </c>
      <c r="H250" s="3"/>
      <c r="I250" s="3"/>
    </row>
    <row r="251" spans="1:9" x14ac:dyDescent="0.25">
      <c r="A251" s="739">
        <v>248</v>
      </c>
      <c r="B251" s="23"/>
      <c r="C251" s="3">
        <v>18</v>
      </c>
      <c r="D251" s="23"/>
      <c r="E251" s="3">
        <v>3</v>
      </c>
      <c r="F251" s="3"/>
      <c r="G251" s="3">
        <v>1</v>
      </c>
      <c r="H251" s="3"/>
      <c r="I251" s="3"/>
    </row>
    <row r="252" spans="1:9" x14ac:dyDescent="0.25">
      <c r="A252" s="739">
        <v>249</v>
      </c>
      <c r="B252" s="23"/>
      <c r="C252" s="3">
        <v>19</v>
      </c>
      <c r="D252" s="23"/>
      <c r="E252" s="3">
        <v>2</v>
      </c>
      <c r="F252" s="3">
        <v>1</v>
      </c>
      <c r="G252" s="3"/>
      <c r="H252" s="3"/>
      <c r="I252" s="3"/>
    </row>
    <row r="253" spans="1:9" x14ac:dyDescent="0.25">
      <c r="A253" s="739">
        <v>250</v>
      </c>
      <c r="B253" s="23"/>
      <c r="C253" s="3">
        <v>22</v>
      </c>
      <c r="D253" s="23"/>
      <c r="E253" s="3">
        <v>1</v>
      </c>
      <c r="F253" s="3">
        <v>1</v>
      </c>
      <c r="G253" s="3"/>
      <c r="H253" s="3"/>
      <c r="I253" s="3"/>
    </row>
    <row r="254" spans="1:9" x14ac:dyDescent="0.25">
      <c r="A254" s="739">
        <v>251</v>
      </c>
      <c r="B254" s="23"/>
      <c r="C254" s="363">
        <v>24</v>
      </c>
      <c r="D254" s="23"/>
      <c r="E254" s="363">
        <v>0</v>
      </c>
      <c r="F254" s="3"/>
      <c r="G254" s="3"/>
      <c r="H254" s="3"/>
      <c r="I254" s="3"/>
    </row>
    <row r="255" spans="1:9" x14ac:dyDescent="0.25">
      <c r="A255" s="739">
        <v>252</v>
      </c>
      <c r="B255" s="23"/>
      <c r="C255" s="3" t="s">
        <v>59</v>
      </c>
      <c r="D255" s="23"/>
      <c r="E255" s="3">
        <v>5</v>
      </c>
      <c r="F255" s="3">
        <v>1</v>
      </c>
      <c r="G255" s="3">
        <v>1</v>
      </c>
      <c r="H255" s="3"/>
      <c r="I255" s="3"/>
    </row>
    <row r="256" spans="1:9" x14ac:dyDescent="0.25">
      <c r="A256" s="739">
        <v>253</v>
      </c>
      <c r="B256" s="69"/>
      <c r="C256" s="67">
        <v>26</v>
      </c>
      <c r="D256" s="69"/>
      <c r="E256" s="67">
        <v>2</v>
      </c>
      <c r="F256" s="67">
        <v>1</v>
      </c>
      <c r="G256" s="67"/>
      <c r="H256" s="3"/>
      <c r="I256" s="3"/>
    </row>
    <row r="257" spans="1:9" x14ac:dyDescent="0.25">
      <c r="A257" s="739">
        <v>254</v>
      </c>
      <c r="B257" s="23"/>
      <c r="C257" s="3">
        <v>29</v>
      </c>
      <c r="D257" s="23"/>
      <c r="E257" s="67">
        <v>1</v>
      </c>
      <c r="F257" s="3">
        <v>1</v>
      </c>
      <c r="G257" s="3"/>
      <c r="H257" s="3"/>
      <c r="I257" s="3"/>
    </row>
    <row r="258" spans="1:9" x14ac:dyDescent="0.25">
      <c r="A258" s="739">
        <v>255</v>
      </c>
      <c r="B258" s="23"/>
      <c r="C258" s="3">
        <v>30</v>
      </c>
      <c r="D258" s="23"/>
      <c r="E258" s="67">
        <v>2</v>
      </c>
      <c r="F258" s="3">
        <v>1</v>
      </c>
      <c r="G258" s="3"/>
      <c r="H258" s="3"/>
      <c r="I258" s="3"/>
    </row>
    <row r="259" spans="1:9" x14ac:dyDescent="0.25">
      <c r="A259" s="739">
        <v>256</v>
      </c>
      <c r="B259" s="23"/>
      <c r="C259" s="3" t="s">
        <v>60</v>
      </c>
      <c r="D259" s="23"/>
      <c r="E259" s="3">
        <v>3</v>
      </c>
      <c r="F259" s="3"/>
      <c r="G259" s="3">
        <v>1</v>
      </c>
      <c r="H259" s="3"/>
      <c r="I259" s="3"/>
    </row>
    <row r="260" spans="1:9" x14ac:dyDescent="0.25">
      <c r="A260" s="739">
        <v>257</v>
      </c>
      <c r="B260" s="23"/>
      <c r="C260" s="3">
        <v>31</v>
      </c>
      <c r="D260" s="23"/>
      <c r="E260" s="3">
        <v>2</v>
      </c>
      <c r="F260" s="3">
        <v>1</v>
      </c>
      <c r="G260" s="3"/>
      <c r="H260" s="3"/>
      <c r="I260" s="3"/>
    </row>
    <row r="261" spans="1:9" x14ac:dyDescent="0.25">
      <c r="A261" s="739">
        <v>258</v>
      </c>
      <c r="B261" s="23"/>
      <c r="C261" s="3" t="s">
        <v>61</v>
      </c>
      <c r="D261" s="23"/>
      <c r="E261" s="3">
        <v>7</v>
      </c>
      <c r="F261" s="3"/>
      <c r="G261" s="3">
        <v>2</v>
      </c>
      <c r="H261" s="3"/>
      <c r="I261" s="3"/>
    </row>
    <row r="262" spans="1:9" x14ac:dyDescent="0.25">
      <c r="A262" s="739">
        <v>259</v>
      </c>
      <c r="B262" s="23"/>
      <c r="C262" s="3">
        <v>34</v>
      </c>
      <c r="D262" s="23"/>
      <c r="E262" s="3">
        <v>2</v>
      </c>
      <c r="F262" s="3">
        <v>1</v>
      </c>
      <c r="G262" s="3"/>
      <c r="H262" s="3"/>
      <c r="I262" s="3"/>
    </row>
    <row r="263" spans="1:9" x14ac:dyDescent="0.25">
      <c r="A263" s="739">
        <v>260</v>
      </c>
      <c r="B263" s="23"/>
      <c r="C263" s="3">
        <v>35</v>
      </c>
      <c r="D263" s="23"/>
      <c r="E263" s="3">
        <v>6</v>
      </c>
      <c r="F263" s="3">
        <v>1</v>
      </c>
      <c r="G263" s="3">
        <v>1</v>
      </c>
      <c r="H263" s="3"/>
      <c r="I263" s="3"/>
    </row>
    <row r="264" spans="1:9" x14ac:dyDescent="0.25">
      <c r="A264" s="739">
        <v>261</v>
      </c>
      <c r="B264" s="23"/>
      <c r="C264" s="3">
        <v>38</v>
      </c>
      <c r="D264" s="23"/>
      <c r="E264" s="3">
        <v>3</v>
      </c>
      <c r="F264" s="3"/>
      <c r="G264" s="3">
        <v>1</v>
      </c>
      <c r="H264" s="3"/>
      <c r="I264" s="3"/>
    </row>
    <row r="265" spans="1:9" x14ac:dyDescent="0.25">
      <c r="A265" s="739">
        <v>262</v>
      </c>
      <c r="B265" s="23"/>
      <c r="C265" s="3">
        <v>39</v>
      </c>
      <c r="D265" s="23"/>
      <c r="E265" s="3">
        <v>4</v>
      </c>
      <c r="F265" s="3"/>
      <c r="G265" s="3">
        <v>1</v>
      </c>
      <c r="H265" s="3"/>
      <c r="I265" s="3"/>
    </row>
    <row r="266" spans="1:9" x14ac:dyDescent="0.25">
      <c r="A266" s="739">
        <v>263</v>
      </c>
      <c r="B266" s="23"/>
      <c r="C266" s="3">
        <v>42</v>
      </c>
      <c r="D266" s="23"/>
      <c r="E266" s="3">
        <v>3</v>
      </c>
      <c r="F266" s="3"/>
      <c r="G266" s="3">
        <v>1</v>
      </c>
      <c r="H266" s="3"/>
      <c r="I266" s="3"/>
    </row>
    <row r="267" spans="1:9" x14ac:dyDescent="0.25">
      <c r="A267" s="739">
        <v>264</v>
      </c>
      <c r="B267" s="23"/>
      <c r="C267" s="3">
        <v>43</v>
      </c>
      <c r="D267" s="23"/>
      <c r="E267" s="3">
        <v>3</v>
      </c>
      <c r="F267" s="3"/>
      <c r="G267" s="3">
        <v>1</v>
      </c>
      <c r="H267" s="3"/>
      <c r="I267" s="3"/>
    </row>
    <row r="268" spans="1:9" x14ac:dyDescent="0.25">
      <c r="A268" s="739">
        <v>265</v>
      </c>
      <c r="B268" s="23"/>
      <c r="C268" s="3" t="s">
        <v>297</v>
      </c>
      <c r="D268" s="23"/>
      <c r="E268" s="3">
        <v>3</v>
      </c>
      <c r="F268" s="3"/>
      <c r="G268" s="3">
        <v>1</v>
      </c>
      <c r="H268" s="3"/>
      <c r="I268" s="3"/>
    </row>
    <row r="269" spans="1:9" x14ac:dyDescent="0.25">
      <c r="A269" s="739">
        <v>266</v>
      </c>
      <c r="B269" s="23"/>
      <c r="C269" s="3" t="s">
        <v>62</v>
      </c>
      <c r="D269" s="23"/>
      <c r="E269" s="3">
        <v>3</v>
      </c>
      <c r="F269" s="3"/>
      <c r="G269" s="3">
        <v>1</v>
      </c>
      <c r="H269" s="3"/>
      <c r="I269" s="3"/>
    </row>
    <row r="270" spans="1:9" x14ac:dyDescent="0.25">
      <c r="A270" s="739">
        <v>267</v>
      </c>
      <c r="B270" s="23"/>
      <c r="C270" s="3">
        <v>45</v>
      </c>
      <c r="D270" s="23"/>
      <c r="E270" s="3">
        <v>5</v>
      </c>
      <c r="F270" s="3">
        <v>1</v>
      </c>
      <c r="G270" s="3">
        <v>1</v>
      </c>
      <c r="H270" s="3"/>
      <c r="I270" s="3"/>
    </row>
    <row r="271" spans="1:9" x14ac:dyDescent="0.25">
      <c r="A271" s="739">
        <v>268</v>
      </c>
      <c r="B271" s="23"/>
      <c r="C271" s="3" t="s">
        <v>87</v>
      </c>
      <c r="D271" s="23"/>
      <c r="E271" s="3">
        <v>4</v>
      </c>
      <c r="F271" s="3"/>
      <c r="G271" s="3">
        <v>1</v>
      </c>
      <c r="H271" s="3"/>
      <c r="I271" s="3"/>
    </row>
    <row r="272" spans="1:9" x14ac:dyDescent="0.25">
      <c r="A272" s="739">
        <v>269</v>
      </c>
      <c r="B272" s="23"/>
      <c r="C272" s="3" t="s">
        <v>473</v>
      </c>
      <c r="D272" s="23"/>
      <c r="E272" s="3">
        <v>5</v>
      </c>
      <c r="F272" s="3">
        <v>1</v>
      </c>
      <c r="G272" s="3">
        <v>1</v>
      </c>
      <c r="H272" s="3"/>
      <c r="I272" s="3"/>
    </row>
    <row r="273" spans="1:9" x14ac:dyDescent="0.25">
      <c r="A273" s="739">
        <v>270</v>
      </c>
      <c r="B273" s="23"/>
      <c r="C273" s="3">
        <v>46</v>
      </c>
      <c r="D273" s="23"/>
      <c r="E273" s="3">
        <v>4</v>
      </c>
      <c r="F273" s="3"/>
      <c r="G273" s="3">
        <v>1</v>
      </c>
      <c r="H273" s="3"/>
      <c r="I273" s="3"/>
    </row>
    <row r="274" spans="1:9" x14ac:dyDescent="0.25">
      <c r="A274" s="739">
        <v>271</v>
      </c>
      <c r="B274" s="23"/>
      <c r="C274" s="3">
        <v>47</v>
      </c>
      <c r="D274" s="23"/>
      <c r="E274" s="3">
        <v>2</v>
      </c>
      <c r="F274" s="3">
        <v>1</v>
      </c>
      <c r="G274" s="3"/>
      <c r="H274" s="3"/>
      <c r="I274" s="3"/>
    </row>
    <row r="275" spans="1:9" s="196" customFormat="1" x14ac:dyDescent="0.25">
      <c r="A275" s="739">
        <v>272</v>
      </c>
      <c r="B275" s="23"/>
      <c r="C275" s="194">
        <v>49</v>
      </c>
      <c r="D275" s="23"/>
      <c r="E275" s="194">
        <v>2</v>
      </c>
      <c r="F275" s="194">
        <v>1</v>
      </c>
      <c r="G275" s="194"/>
      <c r="H275" s="194"/>
      <c r="I275" s="194"/>
    </row>
    <row r="276" spans="1:9" x14ac:dyDescent="0.25">
      <c r="A276" s="739">
        <v>273</v>
      </c>
      <c r="B276" s="23"/>
      <c r="C276" s="3">
        <v>51</v>
      </c>
      <c r="D276" s="23"/>
      <c r="E276" s="3">
        <v>2</v>
      </c>
      <c r="F276" s="3">
        <v>1</v>
      </c>
      <c r="G276" s="3"/>
      <c r="H276" s="3"/>
      <c r="I276" s="3"/>
    </row>
    <row r="277" spans="1:9" x14ac:dyDescent="0.25">
      <c r="A277" s="739">
        <v>274</v>
      </c>
      <c r="B277" s="23"/>
      <c r="C277" s="3">
        <v>55</v>
      </c>
      <c r="D277" s="23"/>
      <c r="E277" s="3">
        <v>4</v>
      </c>
      <c r="F277" s="3"/>
      <c r="G277" s="3">
        <v>1</v>
      </c>
      <c r="H277" s="3"/>
      <c r="I277" s="3"/>
    </row>
    <row r="278" spans="1:9" x14ac:dyDescent="0.25">
      <c r="A278" s="739">
        <v>275</v>
      </c>
      <c r="B278" s="80" t="s">
        <v>63</v>
      </c>
      <c r="C278" s="3">
        <v>2</v>
      </c>
      <c r="D278" s="23"/>
      <c r="E278" s="3">
        <v>2</v>
      </c>
      <c r="F278" s="3">
        <v>1</v>
      </c>
      <c r="G278" s="3"/>
      <c r="H278" s="3"/>
      <c r="I278" s="3"/>
    </row>
    <row r="279" spans="1:9" x14ac:dyDescent="0.25">
      <c r="A279" s="739">
        <v>276</v>
      </c>
      <c r="B279" s="23"/>
      <c r="C279" s="117">
        <v>3</v>
      </c>
      <c r="D279" s="69"/>
      <c r="E279" s="117">
        <v>0</v>
      </c>
      <c r="F279" s="68"/>
      <c r="G279" s="68"/>
      <c r="H279" s="3"/>
      <c r="I279" s="3"/>
    </row>
    <row r="280" spans="1:9" x14ac:dyDescent="0.25">
      <c r="A280" s="739">
        <v>277</v>
      </c>
      <c r="B280" s="23"/>
      <c r="C280" s="3">
        <v>5</v>
      </c>
      <c r="D280" s="23"/>
      <c r="E280" s="3">
        <v>5</v>
      </c>
      <c r="F280" s="3">
        <v>1</v>
      </c>
      <c r="G280" s="3">
        <v>1</v>
      </c>
      <c r="H280" s="3"/>
      <c r="I280" s="3"/>
    </row>
    <row r="281" spans="1:9" x14ac:dyDescent="0.25">
      <c r="A281" s="739">
        <v>278</v>
      </c>
      <c r="B281" s="80" t="s">
        <v>64</v>
      </c>
      <c r="C281" s="3">
        <v>2</v>
      </c>
      <c r="D281" s="23"/>
      <c r="E281" s="3">
        <v>5</v>
      </c>
      <c r="F281" s="3">
        <v>1</v>
      </c>
      <c r="G281" s="3">
        <v>1</v>
      </c>
      <c r="H281" s="3"/>
      <c r="I281" s="3"/>
    </row>
    <row r="282" spans="1:9" x14ac:dyDescent="0.25">
      <c r="A282" s="739">
        <v>279</v>
      </c>
      <c r="B282" s="23"/>
      <c r="C282" s="3">
        <v>3</v>
      </c>
      <c r="D282" s="23"/>
      <c r="E282" s="3">
        <v>8</v>
      </c>
      <c r="F282" s="3">
        <v>2</v>
      </c>
      <c r="G282" s="3">
        <v>1</v>
      </c>
      <c r="H282" s="3"/>
      <c r="I282" s="3"/>
    </row>
    <row r="283" spans="1:9" x14ac:dyDescent="0.25">
      <c r="A283" s="739">
        <v>280</v>
      </c>
      <c r="B283" s="23"/>
      <c r="C283" s="3">
        <v>4</v>
      </c>
      <c r="D283" s="23"/>
      <c r="E283" s="3">
        <v>3</v>
      </c>
      <c r="F283" s="3"/>
      <c r="G283" s="3">
        <v>1</v>
      </c>
      <c r="H283" s="3"/>
      <c r="I283" s="3"/>
    </row>
    <row r="284" spans="1:9" s="401" customFormat="1" x14ac:dyDescent="0.25">
      <c r="A284" s="739">
        <v>281</v>
      </c>
      <c r="B284" s="23"/>
      <c r="C284" s="400">
        <v>8</v>
      </c>
      <c r="D284" s="23"/>
      <c r="E284" s="400">
        <v>4</v>
      </c>
      <c r="F284" s="400"/>
      <c r="G284" s="400">
        <v>1</v>
      </c>
      <c r="H284" s="400"/>
      <c r="I284" s="400"/>
    </row>
    <row r="285" spans="1:9" x14ac:dyDescent="0.25">
      <c r="A285" s="739">
        <v>282</v>
      </c>
      <c r="B285" s="23"/>
      <c r="C285" s="3">
        <v>9</v>
      </c>
      <c r="D285" s="23"/>
      <c r="E285" s="3">
        <v>5</v>
      </c>
      <c r="F285" s="3">
        <v>1</v>
      </c>
      <c r="G285" s="3">
        <v>1</v>
      </c>
      <c r="H285" s="3"/>
      <c r="I285" s="3"/>
    </row>
    <row r="286" spans="1:9" s="463" customFormat="1" x14ac:dyDescent="0.25">
      <c r="A286" s="739">
        <v>283</v>
      </c>
      <c r="B286" s="23"/>
      <c r="C286" s="462" t="s">
        <v>98</v>
      </c>
      <c r="D286" s="23"/>
      <c r="E286" s="462">
        <v>4</v>
      </c>
      <c r="F286" s="462"/>
      <c r="G286" s="462">
        <v>1</v>
      </c>
      <c r="H286" s="462"/>
      <c r="I286" s="462"/>
    </row>
    <row r="287" spans="1:9" x14ac:dyDescent="0.25">
      <c r="A287" s="739">
        <v>284</v>
      </c>
      <c r="B287" s="23"/>
      <c r="C287" s="3" t="s">
        <v>53</v>
      </c>
      <c r="D287" s="23"/>
      <c r="E287" s="3">
        <v>4</v>
      </c>
      <c r="F287" s="3"/>
      <c r="G287" s="3">
        <v>1</v>
      </c>
      <c r="H287" s="3"/>
      <c r="I287" s="3"/>
    </row>
    <row r="288" spans="1:9" x14ac:dyDescent="0.25">
      <c r="A288" s="739">
        <v>285</v>
      </c>
      <c r="B288" s="23"/>
      <c r="C288" s="3">
        <v>15</v>
      </c>
      <c r="D288" s="23"/>
      <c r="E288" s="3">
        <v>5</v>
      </c>
      <c r="F288" s="3">
        <v>1</v>
      </c>
      <c r="G288" s="3">
        <v>1</v>
      </c>
      <c r="H288" s="3"/>
      <c r="I288" s="3"/>
    </row>
    <row r="289" spans="1:9" x14ac:dyDescent="0.25">
      <c r="A289" s="739">
        <v>286</v>
      </c>
      <c r="B289" s="23"/>
      <c r="C289" s="3">
        <v>16</v>
      </c>
      <c r="D289" s="23"/>
      <c r="E289" s="3">
        <v>1</v>
      </c>
      <c r="F289" s="3">
        <v>1</v>
      </c>
      <c r="G289" s="3"/>
      <c r="H289" s="3"/>
      <c r="I289" s="3"/>
    </row>
    <row r="290" spans="1:9" x14ac:dyDescent="0.25">
      <c r="A290" s="739">
        <v>287</v>
      </c>
      <c r="B290" s="23"/>
      <c r="C290" s="3">
        <v>18</v>
      </c>
      <c r="D290" s="23"/>
      <c r="E290" s="3">
        <v>4</v>
      </c>
      <c r="F290" s="3"/>
      <c r="G290" s="3">
        <v>1</v>
      </c>
      <c r="H290" s="3"/>
      <c r="I290" s="3"/>
    </row>
    <row r="291" spans="1:9" x14ac:dyDescent="0.25">
      <c r="A291" s="739">
        <v>288</v>
      </c>
      <c r="B291" s="23"/>
      <c r="C291" s="3" t="s">
        <v>401</v>
      </c>
      <c r="D291" s="23"/>
      <c r="E291" s="3">
        <v>5</v>
      </c>
      <c r="F291" s="3">
        <v>1</v>
      </c>
      <c r="G291" s="3">
        <v>1</v>
      </c>
      <c r="H291" s="3"/>
      <c r="I291" s="3"/>
    </row>
    <row r="292" spans="1:9" x14ac:dyDescent="0.25">
      <c r="A292" s="739">
        <v>289</v>
      </c>
      <c r="B292" s="23"/>
      <c r="C292" s="3">
        <v>20</v>
      </c>
      <c r="D292" s="23"/>
      <c r="E292" s="3">
        <v>5</v>
      </c>
      <c r="F292" s="3">
        <v>1</v>
      </c>
      <c r="G292" s="3">
        <v>1</v>
      </c>
      <c r="H292" s="3"/>
      <c r="I292" s="3"/>
    </row>
    <row r="293" spans="1:9" x14ac:dyDescent="0.25">
      <c r="A293" s="739">
        <v>290</v>
      </c>
      <c r="B293" s="23"/>
      <c r="C293" s="3">
        <v>26</v>
      </c>
      <c r="D293" s="23"/>
      <c r="E293" s="3">
        <v>2</v>
      </c>
      <c r="F293" s="3">
        <v>1</v>
      </c>
      <c r="G293" s="3"/>
      <c r="H293" s="3"/>
      <c r="I293" s="3"/>
    </row>
    <row r="294" spans="1:9" x14ac:dyDescent="0.25">
      <c r="A294" s="739">
        <v>291</v>
      </c>
      <c r="B294" s="23"/>
      <c r="C294" s="3">
        <v>30</v>
      </c>
      <c r="D294" s="23"/>
      <c r="E294" s="3">
        <v>5</v>
      </c>
      <c r="F294" s="3">
        <v>1</v>
      </c>
      <c r="G294" s="3">
        <v>1</v>
      </c>
      <c r="H294" s="3"/>
      <c r="I294" s="3"/>
    </row>
    <row r="295" spans="1:9" x14ac:dyDescent="0.25">
      <c r="A295" s="739">
        <v>292</v>
      </c>
      <c r="B295" s="23"/>
      <c r="C295" s="3" t="s">
        <v>60</v>
      </c>
      <c r="D295" s="23"/>
      <c r="E295" s="3">
        <v>3</v>
      </c>
      <c r="F295" s="3"/>
      <c r="G295" s="3">
        <v>1</v>
      </c>
      <c r="H295" s="3"/>
      <c r="I295" s="3"/>
    </row>
    <row r="296" spans="1:9" x14ac:dyDescent="0.25">
      <c r="A296" s="739">
        <v>293</v>
      </c>
      <c r="B296" s="23"/>
      <c r="C296" s="3">
        <v>31</v>
      </c>
      <c r="D296" s="23"/>
      <c r="E296" s="3">
        <v>7</v>
      </c>
      <c r="F296" s="3"/>
      <c r="G296" s="3">
        <v>2</v>
      </c>
      <c r="H296" s="3"/>
      <c r="I296" s="3"/>
    </row>
    <row r="297" spans="1:9" x14ac:dyDescent="0.25">
      <c r="A297" s="739">
        <v>294</v>
      </c>
      <c r="B297" s="23"/>
      <c r="C297" s="3">
        <v>32</v>
      </c>
      <c r="D297" s="23"/>
      <c r="E297" s="3">
        <v>3</v>
      </c>
      <c r="F297" s="3"/>
      <c r="G297" s="3">
        <v>1</v>
      </c>
      <c r="H297" s="3"/>
      <c r="I297" s="3"/>
    </row>
    <row r="298" spans="1:9" x14ac:dyDescent="0.25">
      <c r="A298" s="739">
        <v>295</v>
      </c>
      <c r="B298" s="23"/>
      <c r="C298" s="3">
        <v>34</v>
      </c>
      <c r="D298" s="23"/>
      <c r="E298" s="3">
        <v>4</v>
      </c>
      <c r="F298" s="3"/>
      <c r="G298" s="3">
        <v>1</v>
      </c>
      <c r="H298" s="3"/>
      <c r="I298" s="3"/>
    </row>
    <row r="299" spans="1:9" x14ac:dyDescent="0.25">
      <c r="A299" s="739">
        <v>296</v>
      </c>
      <c r="B299" s="23"/>
      <c r="C299" s="3">
        <v>35</v>
      </c>
      <c r="D299" s="23"/>
      <c r="E299" s="3">
        <v>4</v>
      </c>
      <c r="F299" s="3"/>
      <c r="G299" s="3">
        <v>1</v>
      </c>
      <c r="H299" s="3"/>
      <c r="I299" s="3"/>
    </row>
    <row r="300" spans="1:9" x14ac:dyDescent="0.25">
      <c r="A300" s="739">
        <v>297</v>
      </c>
      <c r="B300" s="23"/>
      <c r="C300" s="3">
        <v>37</v>
      </c>
      <c r="D300" s="23"/>
      <c r="E300" s="3">
        <v>2</v>
      </c>
      <c r="F300" s="3">
        <v>1</v>
      </c>
      <c r="G300" s="3"/>
      <c r="H300" s="3"/>
      <c r="I300" s="3"/>
    </row>
    <row r="301" spans="1:9" x14ac:dyDescent="0.25">
      <c r="A301" s="739">
        <v>298</v>
      </c>
      <c r="B301" s="23"/>
      <c r="C301" s="3">
        <v>39</v>
      </c>
      <c r="D301" s="23"/>
      <c r="E301" s="3">
        <v>5</v>
      </c>
      <c r="F301" s="3">
        <v>1</v>
      </c>
      <c r="G301" s="3">
        <v>1</v>
      </c>
      <c r="H301" s="3"/>
      <c r="I301" s="3"/>
    </row>
    <row r="302" spans="1:9" x14ac:dyDescent="0.25">
      <c r="A302" s="739">
        <v>299</v>
      </c>
      <c r="B302" s="23"/>
      <c r="C302" s="3">
        <v>41</v>
      </c>
      <c r="D302" s="23"/>
      <c r="E302" s="3">
        <v>4</v>
      </c>
      <c r="F302" s="3"/>
      <c r="G302" s="3">
        <v>1</v>
      </c>
      <c r="H302" s="3"/>
      <c r="I302" s="3"/>
    </row>
    <row r="303" spans="1:9" s="190" customFormat="1" x14ac:dyDescent="0.25">
      <c r="A303" s="739">
        <v>300</v>
      </c>
      <c r="B303" s="23"/>
      <c r="C303" s="189">
        <v>43</v>
      </c>
      <c r="D303" s="23"/>
      <c r="E303" s="189">
        <v>3</v>
      </c>
      <c r="F303" s="189"/>
      <c r="G303" s="189">
        <v>1</v>
      </c>
      <c r="H303" s="189"/>
      <c r="I303" s="189"/>
    </row>
    <row r="304" spans="1:9" x14ac:dyDescent="0.25">
      <c r="A304" s="739">
        <v>301</v>
      </c>
      <c r="B304" s="23"/>
      <c r="C304" s="3">
        <v>49</v>
      </c>
      <c r="D304" s="23"/>
      <c r="E304" s="3">
        <v>2</v>
      </c>
      <c r="F304" s="3">
        <v>1</v>
      </c>
      <c r="G304" s="3"/>
      <c r="H304" s="3"/>
      <c r="I304" s="3"/>
    </row>
    <row r="305" spans="1:9" x14ac:dyDescent="0.25">
      <c r="A305" s="739">
        <v>302</v>
      </c>
      <c r="B305" s="23"/>
      <c r="C305" s="3">
        <v>51</v>
      </c>
      <c r="D305" s="23"/>
      <c r="E305" s="3">
        <v>5</v>
      </c>
      <c r="F305" s="3">
        <v>1</v>
      </c>
      <c r="G305" s="3">
        <v>1</v>
      </c>
      <c r="H305" s="3"/>
      <c r="I305" s="3"/>
    </row>
    <row r="306" spans="1:9" x14ac:dyDescent="0.25">
      <c r="A306" s="739">
        <v>303</v>
      </c>
      <c r="B306" s="23"/>
      <c r="C306" s="3">
        <v>52</v>
      </c>
      <c r="D306" s="23"/>
      <c r="E306" s="3">
        <v>2</v>
      </c>
      <c r="F306" s="3">
        <v>1</v>
      </c>
      <c r="G306" s="3"/>
      <c r="H306" s="3"/>
      <c r="I306" s="3"/>
    </row>
    <row r="307" spans="1:9" x14ac:dyDescent="0.25">
      <c r="A307" s="739">
        <v>304</v>
      </c>
      <c r="B307" s="23"/>
      <c r="C307" s="3">
        <v>55</v>
      </c>
      <c r="D307" s="23"/>
      <c r="E307" s="3">
        <v>3</v>
      </c>
      <c r="F307" s="3"/>
      <c r="G307" s="3">
        <v>1</v>
      </c>
      <c r="H307" s="3"/>
      <c r="I307" s="3"/>
    </row>
    <row r="308" spans="1:9" x14ac:dyDescent="0.25">
      <c r="A308" s="739">
        <v>305</v>
      </c>
      <c r="B308" s="23"/>
      <c r="C308" s="3">
        <v>67</v>
      </c>
      <c r="D308" s="23"/>
      <c r="E308" s="3">
        <v>7</v>
      </c>
      <c r="F308" s="3"/>
      <c r="G308" s="3">
        <v>2</v>
      </c>
      <c r="H308" s="3"/>
      <c r="I308" s="3"/>
    </row>
    <row r="309" spans="1:9" x14ac:dyDescent="0.25">
      <c r="A309" s="739">
        <v>306</v>
      </c>
      <c r="B309" s="23"/>
      <c r="C309" s="3">
        <v>71</v>
      </c>
      <c r="D309" s="23"/>
      <c r="E309" s="3">
        <v>5</v>
      </c>
      <c r="F309" s="3">
        <v>1</v>
      </c>
      <c r="G309" s="3">
        <v>1</v>
      </c>
      <c r="H309" s="3"/>
      <c r="I309" s="3"/>
    </row>
    <row r="310" spans="1:9" x14ac:dyDescent="0.25">
      <c r="A310" s="739">
        <v>307</v>
      </c>
      <c r="B310" s="23"/>
      <c r="C310" s="3">
        <v>74</v>
      </c>
      <c r="D310" s="23"/>
      <c r="E310" s="3">
        <v>3</v>
      </c>
      <c r="F310" s="3"/>
      <c r="G310" s="3">
        <v>1</v>
      </c>
      <c r="H310" s="3"/>
      <c r="I310" s="3"/>
    </row>
    <row r="311" spans="1:9" x14ac:dyDescent="0.25">
      <c r="A311" s="739">
        <v>308</v>
      </c>
      <c r="B311" s="23"/>
      <c r="C311" s="3">
        <v>75</v>
      </c>
      <c r="D311" s="23"/>
      <c r="E311" s="3">
        <v>8</v>
      </c>
      <c r="F311" s="3"/>
      <c r="G311" s="3">
        <v>2</v>
      </c>
      <c r="H311" s="3"/>
      <c r="I311" s="3"/>
    </row>
    <row r="312" spans="1:9" x14ac:dyDescent="0.25">
      <c r="A312" s="739">
        <v>309</v>
      </c>
      <c r="B312" s="23"/>
      <c r="C312" s="3">
        <v>79</v>
      </c>
      <c r="D312" s="23"/>
      <c r="E312" s="3">
        <v>4</v>
      </c>
      <c r="F312" s="3"/>
      <c r="G312" s="3">
        <v>1</v>
      </c>
      <c r="H312" s="3"/>
      <c r="I312" s="3"/>
    </row>
    <row r="313" spans="1:9" x14ac:dyDescent="0.25">
      <c r="A313" s="739">
        <v>310</v>
      </c>
      <c r="B313" s="23"/>
      <c r="C313" s="3">
        <v>83</v>
      </c>
      <c r="D313" s="23"/>
      <c r="E313" s="3">
        <v>1</v>
      </c>
      <c r="F313" s="3">
        <v>1</v>
      </c>
      <c r="G313" s="3"/>
      <c r="H313" s="3"/>
      <c r="I313" s="3"/>
    </row>
    <row r="314" spans="1:9" s="683" customFormat="1" x14ac:dyDescent="0.25">
      <c r="A314" s="739">
        <v>311</v>
      </c>
      <c r="B314" s="80" t="s">
        <v>67</v>
      </c>
      <c r="C314" s="678">
        <v>3</v>
      </c>
      <c r="D314" s="23"/>
      <c r="E314" s="678">
        <v>4</v>
      </c>
      <c r="F314" s="678"/>
      <c r="G314" s="678">
        <v>1</v>
      </c>
      <c r="H314" s="678"/>
      <c r="I314" s="678"/>
    </row>
    <row r="315" spans="1:9" x14ac:dyDescent="0.25">
      <c r="A315" s="739">
        <v>312</v>
      </c>
      <c r="C315" s="3">
        <v>5</v>
      </c>
      <c r="D315" s="23"/>
      <c r="E315" s="3">
        <v>1</v>
      </c>
      <c r="F315" s="3">
        <v>1</v>
      </c>
      <c r="G315" s="3"/>
      <c r="H315" s="3"/>
      <c r="I315" s="3"/>
    </row>
    <row r="316" spans="1:9" x14ac:dyDescent="0.25">
      <c r="A316" s="739">
        <v>313</v>
      </c>
      <c r="B316" s="23"/>
      <c r="C316" s="3">
        <v>6</v>
      </c>
      <c r="D316" s="23"/>
      <c r="E316" s="3">
        <v>3</v>
      </c>
      <c r="F316" s="3"/>
      <c r="G316" s="3">
        <v>1</v>
      </c>
      <c r="H316" s="3"/>
      <c r="I316" s="3"/>
    </row>
    <row r="317" spans="1:9" x14ac:dyDescent="0.25">
      <c r="A317" s="739">
        <v>314</v>
      </c>
      <c r="B317" s="23"/>
      <c r="C317" s="3">
        <v>7</v>
      </c>
      <c r="D317" s="23"/>
      <c r="E317" s="3">
        <v>6</v>
      </c>
      <c r="F317" s="3">
        <v>1</v>
      </c>
      <c r="G317" s="3">
        <v>1</v>
      </c>
      <c r="H317" s="3"/>
      <c r="I317" s="3"/>
    </row>
    <row r="318" spans="1:9" x14ac:dyDescent="0.25">
      <c r="A318" s="739">
        <v>315</v>
      </c>
      <c r="B318" s="23"/>
      <c r="C318" s="3">
        <v>8</v>
      </c>
      <c r="D318" s="23"/>
      <c r="E318" s="3">
        <v>5</v>
      </c>
      <c r="F318" s="3">
        <v>1</v>
      </c>
      <c r="G318" s="3">
        <v>1</v>
      </c>
      <c r="H318" s="3"/>
      <c r="I318" s="3"/>
    </row>
    <row r="319" spans="1:9" x14ac:dyDescent="0.25">
      <c r="A319" s="739">
        <v>316</v>
      </c>
      <c r="B319" s="23"/>
      <c r="C319" s="3">
        <v>9</v>
      </c>
      <c r="D319" s="23"/>
      <c r="E319" s="3">
        <v>5</v>
      </c>
      <c r="F319" s="3">
        <v>1</v>
      </c>
      <c r="G319" s="3">
        <v>1</v>
      </c>
      <c r="H319" s="3"/>
      <c r="I319" s="3"/>
    </row>
    <row r="320" spans="1:9" x14ac:dyDescent="0.25">
      <c r="A320" s="739">
        <v>317</v>
      </c>
      <c r="B320" s="23"/>
      <c r="C320" s="3">
        <v>12</v>
      </c>
      <c r="D320" s="23"/>
      <c r="E320" s="3">
        <v>3</v>
      </c>
      <c r="F320" s="3"/>
      <c r="G320" s="3">
        <v>1</v>
      </c>
      <c r="H320" s="3"/>
      <c r="I320" s="3"/>
    </row>
    <row r="321" spans="1:9" x14ac:dyDescent="0.25">
      <c r="A321" s="739">
        <v>318</v>
      </c>
      <c r="B321" s="23"/>
      <c r="C321" s="3">
        <v>13</v>
      </c>
      <c r="D321" s="23"/>
      <c r="E321" s="3">
        <v>4</v>
      </c>
      <c r="F321" s="3"/>
      <c r="G321" s="3">
        <v>1</v>
      </c>
      <c r="H321" s="3"/>
      <c r="I321" s="3"/>
    </row>
    <row r="322" spans="1:9" x14ac:dyDescent="0.25">
      <c r="A322" s="739">
        <v>319</v>
      </c>
      <c r="B322" s="69"/>
      <c r="C322" s="117">
        <v>18</v>
      </c>
      <c r="D322" s="52"/>
      <c r="E322" s="117">
        <v>0</v>
      </c>
      <c r="F322" s="67"/>
      <c r="G322" s="68"/>
      <c r="H322" s="3"/>
      <c r="I322" s="3"/>
    </row>
    <row r="323" spans="1:9" x14ac:dyDescent="0.25">
      <c r="A323" s="739">
        <v>320</v>
      </c>
      <c r="B323" s="23"/>
      <c r="C323" s="3">
        <v>20</v>
      </c>
      <c r="D323" s="23"/>
      <c r="E323" s="3">
        <v>5</v>
      </c>
      <c r="F323" s="3">
        <v>1</v>
      </c>
      <c r="G323" s="3">
        <v>1</v>
      </c>
      <c r="H323" s="3"/>
      <c r="I323" s="3"/>
    </row>
    <row r="324" spans="1:9" x14ac:dyDescent="0.25">
      <c r="A324" s="739">
        <v>321</v>
      </c>
      <c r="B324" s="23"/>
      <c r="C324" s="3">
        <v>21</v>
      </c>
      <c r="D324" s="23"/>
      <c r="E324" s="3">
        <v>5</v>
      </c>
      <c r="F324" s="3">
        <v>1</v>
      </c>
      <c r="G324" s="3">
        <v>1</v>
      </c>
      <c r="H324" s="3"/>
      <c r="I324" s="3"/>
    </row>
    <row r="325" spans="1:9" s="265" customFormat="1" x14ac:dyDescent="0.25">
      <c r="A325" s="739">
        <v>322</v>
      </c>
      <c r="B325" s="23"/>
      <c r="C325" s="264">
        <v>23</v>
      </c>
      <c r="D325" s="23"/>
      <c r="E325" s="264">
        <v>3</v>
      </c>
      <c r="F325" s="264"/>
      <c r="G325" s="264">
        <v>1</v>
      </c>
      <c r="H325" s="264"/>
      <c r="I325" s="264"/>
    </row>
    <row r="326" spans="1:9" x14ac:dyDescent="0.25">
      <c r="A326" s="739">
        <v>323</v>
      </c>
      <c r="B326" s="23"/>
      <c r="C326" s="3">
        <v>24</v>
      </c>
      <c r="D326" s="23"/>
      <c r="E326" s="3">
        <v>4</v>
      </c>
      <c r="F326" s="3"/>
      <c r="G326" s="3">
        <v>1</v>
      </c>
      <c r="H326" s="3"/>
      <c r="I326" s="3"/>
    </row>
    <row r="327" spans="1:9" x14ac:dyDescent="0.25">
      <c r="A327" s="739">
        <v>324</v>
      </c>
      <c r="B327" s="23"/>
      <c r="C327" s="3">
        <v>26</v>
      </c>
      <c r="D327" s="23"/>
      <c r="E327" s="3">
        <v>1</v>
      </c>
      <c r="F327" s="3">
        <v>1</v>
      </c>
      <c r="G327" s="3"/>
      <c r="H327" s="3"/>
      <c r="I327" s="3"/>
    </row>
    <row r="328" spans="1:9" x14ac:dyDescent="0.25">
      <c r="A328" s="739">
        <v>325</v>
      </c>
      <c r="B328" s="23"/>
      <c r="C328" s="3">
        <v>27</v>
      </c>
      <c r="D328" s="23"/>
      <c r="E328" s="3">
        <v>3</v>
      </c>
      <c r="F328" s="3"/>
      <c r="G328" s="3">
        <v>1</v>
      </c>
      <c r="H328" s="3"/>
      <c r="I328" s="3"/>
    </row>
    <row r="329" spans="1:9" x14ac:dyDescent="0.25">
      <c r="A329" s="739">
        <v>326</v>
      </c>
      <c r="B329" s="23"/>
      <c r="C329" s="3" t="s">
        <v>68</v>
      </c>
      <c r="D329" s="23"/>
      <c r="E329" s="3">
        <v>2</v>
      </c>
      <c r="F329" s="3">
        <v>1</v>
      </c>
      <c r="G329" s="3"/>
      <c r="H329" s="3"/>
      <c r="I329" s="3"/>
    </row>
    <row r="330" spans="1:9" x14ac:dyDescent="0.25">
      <c r="A330" s="739">
        <v>327</v>
      </c>
      <c r="B330" s="23"/>
      <c r="C330" s="3">
        <v>28</v>
      </c>
      <c r="D330" s="23"/>
      <c r="E330" s="3">
        <v>3</v>
      </c>
      <c r="F330" s="3"/>
      <c r="G330" s="3">
        <v>1</v>
      </c>
      <c r="H330" s="3"/>
      <c r="I330" s="3"/>
    </row>
    <row r="331" spans="1:9" x14ac:dyDescent="0.25">
      <c r="A331" s="739">
        <v>328</v>
      </c>
      <c r="B331" s="23"/>
      <c r="C331" s="3">
        <v>30</v>
      </c>
      <c r="D331" s="23"/>
      <c r="E331" s="3">
        <v>5</v>
      </c>
      <c r="F331" s="3">
        <v>1</v>
      </c>
      <c r="G331" s="3">
        <v>1</v>
      </c>
      <c r="H331" s="3"/>
      <c r="I331" s="3"/>
    </row>
    <row r="332" spans="1:9" x14ac:dyDescent="0.25">
      <c r="A332" s="739">
        <v>329</v>
      </c>
      <c r="B332" s="23"/>
      <c r="C332" s="3">
        <v>31</v>
      </c>
      <c r="D332" s="23"/>
      <c r="E332" s="3">
        <v>6</v>
      </c>
      <c r="F332" s="3">
        <v>1</v>
      </c>
      <c r="G332" s="3">
        <v>1</v>
      </c>
      <c r="H332" s="3"/>
      <c r="I332" s="3"/>
    </row>
    <row r="333" spans="1:9" x14ac:dyDescent="0.25">
      <c r="A333" s="739">
        <v>330</v>
      </c>
      <c r="B333" s="23"/>
      <c r="C333" s="3" t="s">
        <v>69</v>
      </c>
      <c r="D333" s="23"/>
      <c r="E333" s="3">
        <v>2</v>
      </c>
      <c r="F333" s="3">
        <v>1</v>
      </c>
      <c r="G333" s="3"/>
      <c r="H333" s="3"/>
      <c r="I333" s="3"/>
    </row>
    <row r="334" spans="1:9" x14ac:dyDescent="0.25">
      <c r="A334" s="739">
        <v>331</v>
      </c>
      <c r="B334" s="23"/>
      <c r="C334" s="3">
        <v>32</v>
      </c>
      <c r="D334" s="23"/>
      <c r="E334" s="3">
        <v>2</v>
      </c>
      <c r="F334" s="3">
        <v>1</v>
      </c>
      <c r="G334" s="3"/>
      <c r="H334" s="3"/>
      <c r="I334" s="3"/>
    </row>
    <row r="335" spans="1:9" x14ac:dyDescent="0.25">
      <c r="A335" s="739">
        <v>332</v>
      </c>
      <c r="B335" s="23"/>
      <c r="C335" s="3">
        <v>33</v>
      </c>
      <c r="D335" s="23"/>
      <c r="E335" s="3">
        <v>6</v>
      </c>
      <c r="F335" s="3">
        <v>1</v>
      </c>
      <c r="G335" s="3">
        <v>1</v>
      </c>
      <c r="H335" s="3"/>
      <c r="I335" s="3"/>
    </row>
    <row r="336" spans="1:9" x14ac:dyDescent="0.25">
      <c r="A336" s="739">
        <v>333</v>
      </c>
      <c r="B336" s="23"/>
      <c r="C336" s="3">
        <v>34</v>
      </c>
      <c r="D336" s="23"/>
      <c r="E336" s="3">
        <v>2</v>
      </c>
      <c r="F336" s="3">
        <v>1</v>
      </c>
      <c r="G336" s="3"/>
      <c r="H336" s="3"/>
      <c r="I336" s="3"/>
    </row>
    <row r="337" spans="1:9" x14ac:dyDescent="0.25">
      <c r="A337" s="739">
        <v>334</v>
      </c>
      <c r="B337" s="23"/>
      <c r="C337" s="3">
        <v>39</v>
      </c>
      <c r="D337" s="23"/>
      <c r="E337" s="3">
        <v>3</v>
      </c>
      <c r="F337" s="3"/>
      <c r="G337" s="3">
        <v>1</v>
      </c>
      <c r="H337" s="3"/>
      <c r="I337" s="3"/>
    </row>
    <row r="338" spans="1:9" x14ac:dyDescent="0.25">
      <c r="A338" s="739">
        <v>335</v>
      </c>
      <c r="B338" s="23"/>
      <c r="C338" s="3">
        <v>41</v>
      </c>
      <c r="D338" s="23"/>
      <c r="E338" s="3">
        <v>4</v>
      </c>
      <c r="F338" s="3"/>
      <c r="G338" s="3">
        <v>1</v>
      </c>
      <c r="H338" s="3"/>
      <c r="I338" s="3"/>
    </row>
    <row r="339" spans="1:9" x14ac:dyDescent="0.25">
      <c r="A339" s="739">
        <v>336</v>
      </c>
      <c r="B339" s="23"/>
      <c r="C339" s="3">
        <v>43</v>
      </c>
      <c r="D339" s="23"/>
      <c r="E339" s="3">
        <v>4</v>
      </c>
      <c r="F339" s="3"/>
      <c r="G339" s="3">
        <v>1</v>
      </c>
      <c r="H339" s="3"/>
      <c r="I339" s="3"/>
    </row>
    <row r="340" spans="1:9" x14ac:dyDescent="0.25">
      <c r="A340" s="739">
        <v>337</v>
      </c>
      <c r="B340" s="23"/>
      <c r="C340" s="3">
        <v>44</v>
      </c>
      <c r="D340" s="23"/>
      <c r="E340" s="3">
        <v>7</v>
      </c>
      <c r="F340" s="3"/>
      <c r="G340" s="3">
        <v>2</v>
      </c>
      <c r="H340" s="3"/>
      <c r="I340" s="3"/>
    </row>
    <row r="341" spans="1:9" x14ac:dyDescent="0.25">
      <c r="A341" s="739">
        <v>338</v>
      </c>
      <c r="B341" s="23"/>
      <c r="C341" s="363">
        <v>45</v>
      </c>
      <c r="D341" s="23"/>
      <c r="E341" s="3">
        <v>6</v>
      </c>
      <c r="F341" s="3"/>
      <c r="G341" s="3">
        <v>1</v>
      </c>
      <c r="H341" s="3"/>
      <c r="I341" s="3"/>
    </row>
    <row r="342" spans="1:9" s="517" customFormat="1" x14ac:dyDescent="0.25">
      <c r="A342" s="516"/>
      <c r="B342" s="23"/>
      <c r="C342" s="363">
        <v>45</v>
      </c>
      <c r="D342" s="23"/>
      <c r="E342" s="515">
        <v>1</v>
      </c>
      <c r="F342" s="515">
        <v>1</v>
      </c>
      <c r="G342" s="515"/>
      <c r="H342" s="515"/>
      <c r="I342" s="515"/>
    </row>
    <row r="343" spans="1:9" x14ac:dyDescent="0.25">
      <c r="A343" s="494">
        <v>339</v>
      </c>
      <c r="B343" s="23"/>
      <c r="C343" s="3">
        <v>46</v>
      </c>
      <c r="D343" s="23"/>
      <c r="E343" s="3">
        <v>1</v>
      </c>
      <c r="F343" s="3">
        <v>1</v>
      </c>
      <c r="G343" s="3"/>
      <c r="H343" s="3"/>
      <c r="I343" s="3"/>
    </row>
    <row r="344" spans="1:9" x14ac:dyDescent="0.25">
      <c r="A344" s="494">
        <v>340</v>
      </c>
      <c r="B344" s="69"/>
      <c r="C344" s="117">
        <v>47</v>
      </c>
      <c r="D344" s="69"/>
      <c r="E344" s="117">
        <v>0</v>
      </c>
      <c r="F344" s="67"/>
      <c r="G344" s="67"/>
      <c r="H344" s="68"/>
      <c r="I344" s="68"/>
    </row>
    <row r="345" spans="1:9" x14ac:dyDescent="0.25">
      <c r="A345" s="739">
        <v>341</v>
      </c>
      <c r="B345" s="23"/>
      <c r="C345" s="3">
        <v>48</v>
      </c>
      <c r="D345" s="23"/>
      <c r="E345" s="3">
        <v>5</v>
      </c>
      <c r="F345" s="3">
        <v>1</v>
      </c>
      <c r="G345" s="3">
        <v>1</v>
      </c>
      <c r="H345" s="3"/>
      <c r="I345" s="3"/>
    </row>
    <row r="346" spans="1:9" x14ac:dyDescent="0.25">
      <c r="A346" s="739">
        <v>342</v>
      </c>
      <c r="B346" s="23"/>
      <c r="C346" s="55">
        <v>49</v>
      </c>
      <c r="D346" s="23"/>
      <c r="E346" s="55">
        <v>5</v>
      </c>
      <c r="F346" s="3">
        <v>1</v>
      </c>
      <c r="G346" s="3">
        <v>1</v>
      </c>
      <c r="H346" s="3"/>
      <c r="I346" s="3"/>
    </row>
    <row r="347" spans="1:9" x14ac:dyDescent="0.25">
      <c r="A347" s="739">
        <v>343</v>
      </c>
      <c r="B347" s="23"/>
      <c r="C347" s="3">
        <v>50</v>
      </c>
      <c r="D347" s="23"/>
      <c r="E347" s="3">
        <v>3</v>
      </c>
      <c r="F347" s="3"/>
      <c r="G347" s="3">
        <v>1</v>
      </c>
      <c r="H347" s="3"/>
      <c r="I347" s="3"/>
    </row>
    <row r="348" spans="1:9" x14ac:dyDescent="0.25">
      <c r="A348" s="739">
        <v>344</v>
      </c>
      <c r="B348" s="23"/>
      <c r="C348" s="3">
        <v>51</v>
      </c>
      <c r="D348" s="23"/>
      <c r="E348" s="3">
        <v>6</v>
      </c>
      <c r="F348" s="3">
        <v>1</v>
      </c>
      <c r="G348" s="3">
        <v>1</v>
      </c>
      <c r="H348" s="3"/>
      <c r="I348" s="3"/>
    </row>
    <row r="349" spans="1:9" x14ac:dyDescent="0.25">
      <c r="A349" s="739">
        <v>345</v>
      </c>
      <c r="B349" s="23"/>
      <c r="C349" s="3">
        <v>52</v>
      </c>
      <c r="D349" s="23"/>
      <c r="E349" s="3">
        <v>5</v>
      </c>
      <c r="F349" s="3">
        <v>1</v>
      </c>
      <c r="G349" s="3">
        <v>1</v>
      </c>
      <c r="H349" s="3"/>
      <c r="I349" s="3"/>
    </row>
    <row r="350" spans="1:9" x14ac:dyDescent="0.25">
      <c r="A350" s="739">
        <v>346</v>
      </c>
      <c r="B350" s="23"/>
      <c r="C350" s="3">
        <v>53</v>
      </c>
      <c r="D350" s="23"/>
      <c r="E350" s="3">
        <v>6</v>
      </c>
      <c r="F350" s="3">
        <v>1</v>
      </c>
      <c r="G350" s="3">
        <v>1</v>
      </c>
      <c r="H350" s="3"/>
      <c r="I350" s="3"/>
    </row>
    <row r="351" spans="1:9" x14ac:dyDescent="0.25">
      <c r="A351" s="739">
        <v>347</v>
      </c>
      <c r="B351" s="23"/>
      <c r="C351" s="3">
        <v>55</v>
      </c>
      <c r="D351" s="23"/>
      <c r="E351" s="3">
        <v>5</v>
      </c>
      <c r="F351" s="3">
        <v>1</v>
      </c>
      <c r="G351" s="3">
        <v>1</v>
      </c>
      <c r="H351" s="3"/>
      <c r="I351" s="3"/>
    </row>
    <row r="352" spans="1:9" x14ac:dyDescent="0.25">
      <c r="A352" s="739">
        <v>348</v>
      </c>
      <c r="B352" s="23"/>
      <c r="C352" s="3">
        <v>56</v>
      </c>
      <c r="D352" s="23"/>
      <c r="E352" s="3">
        <v>3</v>
      </c>
      <c r="F352" s="3"/>
      <c r="G352" s="3">
        <v>1</v>
      </c>
      <c r="H352" s="3"/>
      <c r="I352" s="3"/>
    </row>
    <row r="353" spans="1:9" x14ac:dyDescent="0.25">
      <c r="A353" s="739">
        <v>349</v>
      </c>
      <c r="B353" s="23"/>
      <c r="C353" s="3">
        <v>57</v>
      </c>
      <c r="D353" s="23"/>
      <c r="E353" s="3">
        <v>6</v>
      </c>
      <c r="F353" s="3">
        <v>1</v>
      </c>
      <c r="G353" s="3">
        <v>1</v>
      </c>
      <c r="H353" s="3"/>
      <c r="I353" s="3"/>
    </row>
    <row r="354" spans="1:9" x14ac:dyDescent="0.25">
      <c r="A354" s="739">
        <v>350</v>
      </c>
      <c r="B354" s="23"/>
      <c r="C354" s="3">
        <v>59</v>
      </c>
      <c r="D354" s="23"/>
      <c r="E354" s="3">
        <v>2</v>
      </c>
      <c r="F354" s="3">
        <v>1</v>
      </c>
      <c r="G354" s="3"/>
      <c r="H354" s="3"/>
      <c r="I354" s="3"/>
    </row>
    <row r="355" spans="1:9" x14ac:dyDescent="0.25">
      <c r="A355" s="739">
        <v>351</v>
      </c>
      <c r="B355" s="23"/>
      <c r="C355" s="116">
        <v>61</v>
      </c>
      <c r="D355" s="23"/>
      <c r="E355" s="116">
        <v>0</v>
      </c>
      <c r="F355" s="3"/>
      <c r="G355" s="3"/>
      <c r="H355" s="3"/>
      <c r="I355" s="3"/>
    </row>
    <row r="356" spans="1:9" s="325" customFormat="1" x14ac:dyDescent="0.25">
      <c r="A356" s="739">
        <v>352</v>
      </c>
      <c r="B356" s="23"/>
      <c r="C356" s="320" t="s">
        <v>564</v>
      </c>
      <c r="D356" s="23"/>
      <c r="E356" s="320">
        <v>4</v>
      </c>
      <c r="F356" s="320"/>
      <c r="G356" s="320">
        <v>1</v>
      </c>
      <c r="H356" s="320"/>
      <c r="I356" s="320"/>
    </row>
    <row r="357" spans="1:9" x14ac:dyDescent="0.25">
      <c r="A357" s="739">
        <v>353</v>
      </c>
      <c r="B357" s="23"/>
      <c r="C357" s="3">
        <v>62</v>
      </c>
      <c r="D357" s="23"/>
      <c r="E357" s="3">
        <v>2</v>
      </c>
      <c r="F357" s="3">
        <v>1</v>
      </c>
      <c r="G357" s="3"/>
      <c r="H357" s="3"/>
      <c r="I357" s="3"/>
    </row>
    <row r="358" spans="1:9" x14ac:dyDescent="0.25">
      <c r="A358" s="739">
        <v>354</v>
      </c>
      <c r="B358" s="23"/>
      <c r="C358" s="3">
        <v>68</v>
      </c>
      <c r="D358" s="23"/>
      <c r="E358" s="3">
        <v>2</v>
      </c>
      <c r="F358" s="3">
        <v>1</v>
      </c>
      <c r="G358" s="3"/>
      <c r="H358" s="3"/>
      <c r="I358" s="3"/>
    </row>
    <row r="359" spans="1:9" x14ac:dyDescent="0.25">
      <c r="A359" s="739">
        <v>355</v>
      </c>
      <c r="B359" s="23"/>
      <c r="C359" s="3">
        <v>70</v>
      </c>
      <c r="D359" s="23"/>
      <c r="E359" s="3">
        <v>2</v>
      </c>
      <c r="F359" s="3">
        <v>1</v>
      </c>
      <c r="G359" s="3"/>
      <c r="H359" s="3"/>
      <c r="I359" s="3"/>
    </row>
    <row r="360" spans="1:9" x14ac:dyDescent="0.25">
      <c r="A360" s="739">
        <v>356</v>
      </c>
      <c r="B360" s="23"/>
      <c r="C360" s="3">
        <v>72</v>
      </c>
      <c r="D360" s="23"/>
      <c r="E360" s="3">
        <v>4</v>
      </c>
      <c r="F360" s="3"/>
      <c r="G360" s="3">
        <v>1</v>
      </c>
      <c r="H360" s="3"/>
      <c r="I360" s="3"/>
    </row>
    <row r="361" spans="1:9" x14ac:dyDescent="0.25">
      <c r="A361" s="739">
        <v>357</v>
      </c>
      <c r="B361" s="23"/>
      <c r="C361" s="3">
        <v>73</v>
      </c>
      <c r="D361" s="23"/>
      <c r="E361" s="3">
        <v>4</v>
      </c>
      <c r="F361" s="3"/>
      <c r="G361" s="3">
        <v>1</v>
      </c>
      <c r="H361" s="3"/>
      <c r="I361" s="3"/>
    </row>
    <row r="362" spans="1:9" x14ac:dyDescent="0.25">
      <c r="A362" s="739">
        <v>358</v>
      </c>
      <c r="B362" s="23"/>
      <c r="C362" s="3">
        <v>74</v>
      </c>
      <c r="D362" s="23"/>
      <c r="E362" s="3">
        <v>2</v>
      </c>
      <c r="F362" s="3">
        <v>1</v>
      </c>
      <c r="G362" s="3"/>
      <c r="H362" s="3"/>
      <c r="I362" s="3"/>
    </row>
    <row r="363" spans="1:9" x14ac:dyDescent="0.25">
      <c r="A363" s="739">
        <v>359</v>
      </c>
      <c r="B363" s="23"/>
      <c r="C363" s="3">
        <v>75</v>
      </c>
      <c r="D363" s="23"/>
      <c r="E363" s="3">
        <v>5</v>
      </c>
      <c r="F363" s="3">
        <v>1</v>
      </c>
      <c r="G363" s="3">
        <v>1</v>
      </c>
      <c r="H363" s="3"/>
      <c r="I363" s="3"/>
    </row>
    <row r="364" spans="1:9" s="221" customFormat="1" x14ac:dyDescent="0.25">
      <c r="A364" s="739">
        <v>360</v>
      </c>
      <c r="B364" s="23"/>
      <c r="C364" s="220" t="s">
        <v>265</v>
      </c>
      <c r="D364" s="23"/>
      <c r="E364" s="220">
        <v>3</v>
      </c>
      <c r="F364" s="220"/>
      <c r="G364" s="220">
        <v>1</v>
      </c>
      <c r="H364" s="220"/>
      <c r="I364" s="220"/>
    </row>
    <row r="365" spans="1:9" x14ac:dyDescent="0.25">
      <c r="A365" s="739">
        <v>361</v>
      </c>
      <c r="B365" s="23"/>
      <c r="C365" s="3">
        <v>77</v>
      </c>
      <c r="D365" s="23"/>
      <c r="E365" s="3">
        <v>3</v>
      </c>
      <c r="F365" s="3"/>
      <c r="G365" s="3">
        <v>1</v>
      </c>
      <c r="H365" s="3"/>
      <c r="I365" s="3"/>
    </row>
    <row r="366" spans="1:9" x14ac:dyDescent="0.25">
      <c r="A366" s="739">
        <v>362</v>
      </c>
      <c r="B366" s="23"/>
      <c r="C366" s="3">
        <v>78</v>
      </c>
      <c r="D366" s="23"/>
      <c r="E366" s="3">
        <v>3</v>
      </c>
      <c r="F366" s="3"/>
      <c r="G366" s="3">
        <v>1</v>
      </c>
      <c r="H366" s="3"/>
      <c r="I366" s="3"/>
    </row>
    <row r="367" spans="1:9" x14ac:dyDescent="0.25">
      <c r="A367" s="739">
        <v>363</v>
      </c>
      <c r="B367" s="23"/>
      <c r="C367" s="3">
        <v>80</v>
      </c>
      <c r="D367" s="23"/>
      <c r="E367" s="3">
        <v>4</v>
      </c>
      <c r="F367" s="3"/>
      <c r="G367" s="3">
        <v>1</v>
      </c>
      <c r="H367" s="3"/>
      <c r="I367" s="3"/>
    </row>
    <row r="368" spans="1:9" x14ac:dyDescent="0.25">
      <c r="A368" s="739">
        <v>364</v>
      </c>
      <c r="B368" s="23"/>
      <c r="C368" s="3">
        <v>81</v>
      </c>
      <c r="D368" s="23"/>
      <c r="E368" s="3">
        <v>5</v>
      </c>
      <c r="F368" s="3">
        <v>1</v>
      </c>
      <c r="G368" s="3">
        <v>1</v>
      </c>
      <c r="H368" s="3"/>
      <c r="I368" s="3"/>
    </row>
    <row r="369" spans="1:9" x14ac:dyDescent="0.25">
      <c r="A369" s="739">
        <v>365</v>
      </c>
      <c r="B369" s="23"/>
      <c r="C369" s="3">
        <v>82</v>
      </c>
      <c r="D369" s="23"/>
      <c r="E369" s="3">
        <v>3</v>
      </c>
      <c r="F369" s="3"/>
      <c r="G369" s="3">
        <v>1</v>
      </c>
      <c r="H369" s="3"/>
      <c r="I369" s="3"/>
    </row>
    <row r="370" spans="1:9" x14ac:dyDescent="0.25">
      <c r="A370" s="739">
        <v>366</v>
      </c>
      <c r="B370" s="23"/>
      <c r="C370" s="3">
        <v>84</v>
      </c>
      <c r="D370" s="23"/>
      <c r="E370" s="3">
        <v>5</v>
      </c>
      <c r="F370" s="3">
        <v>1</v>
      </c>
      <c r="G370" s="3">
        <v>1</v>
      </c>
      <c r="H370" s="3"/>
      <c r="I370" s="3"/>
    </row>
    <row r="371" spans="1:9" x14ac:dyDescent="0.25">
      <c r="A371" s="739">
        <v>367</v>
      </c>
      <c r="B371" s="23"/>
      <c r="C371" s="3">
        <v>86</v>
      </c>
      <c r="D371" s="23"/>
      <c r="E371" s="3">
        <v>4</v>
      </c>
      <c r="F371" s="3"/>
      <c r="G371" s="3">
        <v>1</v>
      </c>
      <c r="H371" s="3"/>
      <c r="I371" s="3"/>
    </row>
    <row r="372" spans="1:9" x14ac:dyDescent="0.25">
      <c r="A372" s="739">
        <v>368</v>
      </c>
      <c r="B372" s="23"/>
      <c r="C372" s="3">
        <v>88</v>
      </c>
      <c r="D372" s="23"/>
      <c r="E372" s="3">
        <v>4</v>
      </c>
      <c r="F372" s="3"/>
      <c r="G372" s="3">
        <v>1</v>
      </c>
      <c r="H372" s="3"/>
      <c r="I372" s="3"/>
    </row>
    <row r="373" spans="1:9" x14ac:dyDescent="0.25">
      <c r="A373" s="739">
        <v>369</v>
      </c>
      <c r="B373" s="23"/>
      <c r="C373" s="3" t="s">
        <v>70</v>
      </c>
      <c r="D373" s="23"/>
      <c r="E373" s="3">
        <v>2</v>
      </c>
      <c r="F373" s="3"/>
      <c r="G373" s="3">
        <v>1</v>
      </c>
      <c r="H373" s="3"/>
      <c r="I373" s="3"/>
    </row>
    <row r="374" spans="1:9" s="290" customFormat="1" x14ac:dyDescent="0.25">
      <c r="A374" s="739">
        <v>370</v>
      </c>
      <c r="B374" s="23"/>
      <c r="C374" s="289" t="s">
        <v>557</v>
      </c>
      <c r="D374" s="23"/>
      <c r="E374" s="289">
        <v>5</v>
      </c>
      <c r="F374" s="289">
        <v>1</v>
      </c>
      <c r="G374" s="289">
        <v>1</v>
      </c>
      <c r="H374" s="289"/>
      <c r="I374" s="289"/>
    </row>
    <row r="375" spans="1:9" x14ac:dyDescent="0.25">
      <c r="A375" s="739">
        <v>371</v>
      </c>
      <c r="B375" s="23"/>
      <c r="C375" s="67">
        <v>89</v>
      </c>
      <c r="D375" s="52"/>
      <c r="E375" s="67">
        <v>2</v>
      </c>
      <c r="F375" s="67">
        <v>1</v>
      </c>
      <c r="G375" s="68"/>
      <c r="H375" s="68"/>
      <c r="I375" s="68"/>
    </row>
    <row r="376" spans="1:9" x14ac:dyDescent="0.25">
      <c r="A376" s="739">
        <v>372</v>
      </c>
      <c r="B376" s="23"/>
      <c r="C376" s="3">
        <v>90</v>
      </c>
      <c r="D376" s="23"/>
      <c r="E376" s="3">
        <v>7</v>
      </c>
      <c r="F376" s="3"/>
      <c r="G376" s="3">
        <v>2</v>
      </c>
      <c r="H376" s="3"/>
      <c r="I376" s="3"/>
    </row>
    <row r="377" spans="1:9" s="286" customFormat="1" x14ac:dyDescent="0.25">
      <c r="A377" s="739">
        <v>373</v>
      </c>
      <c r="B377" s="23"/>
      <c r="C377" s="285" t="s">
        <v>556</v>
      </c>
      <c r="D377" s="23"/>
      <c r="E377" s="285">
        <v>5</v>
      </c>
      <c r="F377" s="285">
        <v>1</v>
      </c>
      <c r="G377" s="285">
        <v>1</v>
      </c>
      <c r="H377" s="285"/>
      <c r="I377" s="285"/>
    </row>
    <row r="378" spans="1:9" x14ac:dyDescent="0.25">
      <c r="A378" s="739">
        <v>374</v>
      </c>
      <c r="B378" s="23"/>
      <c r="C378" s="55">
        <v>91</v>
      </c>
      <c r="D378" s="23"/>
      <c r="E378" s="3">
        <v>5</v>
      </c>
      <c r="F378" s="3">
        <v>1</v>
      </c>
      <c r="G378" s="3">
        <v>1</v>
      </c>
      <c r="H378" s="3"/>
      <c r="I378" s="3"/>
    </row>
    <row r="379" spans="1:9" x14ac:dyDescent="0.25">
      <c r="A379" s="739">
        <v>375</v>
      </c>
      <c r="B379" s="23"/>
      <c r="C379" s="3">
        <v>92</v>
      </c>
      <c r="D379" s="23"/>
      <c r="E379" s="3">
        <v>2</v>
      </c>
      <c r="F379" s="3"/>
      <c r="G379" s="795">
        <v>2</v>
      </c>
      <c r="H379" s="3"/>
      <c r="I379" s="3"/>
    </row>
    <row r="380" spans="1:9" s="304" customFormat="1" x14ac:dyDescent="0.25">
      <c r="A380" s="739">
        <v>376</v>
      </c>
      <c r="B380" s="23"/>
      <c r="C380" s="301" t="s">
        <v>560</v>
      </c>
      <c r="D380" s="23"/>
      <c r="E380" s="301">
        <v>5</v>
      </c>
      <c r="F380" s="301"/>
      <c r="G380" s="794"/>
      <c r="H380" s="301"/>
      <c r="I380" s="301"/>
    </row>
    <row r="381" spans="1:9" x14ac:dyDescent="0.25">
      <c r="A381" s="739">
        <v>377</v>
      </c>
      <c r="B381" s="23"/>
      <c r="C381" s="3">
        <v>93</v>
      </c>
      <c r="D381" s="23"/>
      <c r="E381" s="3">
        <v>5</v>
      </c>
      <c r="F381" s="3">
        <v>1</v>
      </c>
      <c r="G381" s="3">
        <v>1</v>
      </c>
      <c r="H381" s="3"/>
      <c r="I381" s="3"/>
    </row>
    <row r="382" spans="1:9" x14ac:dyDescent="0.25">
      <c r="A382" s="739">
        <v>378</v>
      </c>
      <c r="B382" s="23"/>
      <c r="C382" s="3">
        <v>95</v>
      </c>
      <c r="D382" s="23"/>
      <c r="E382" s="3">
        <v>1</v>
      </c>
      <c r="F382" s="3">
        <v>1</v>
      </c>
      <c r="G382" s="3"/>
      <c r="H382" s="3"/>
      <c r="I382" s="3"/>
    </row>
    <row r="383" spans="1:9" x14ac:dyDescent="0.25">
      <c r="A383" s="739">
        <v>379</v>
      </c>
      <c r="B383" s="23"/>
      <c r="C383" s="3">
        <v>98</v>
      </c>
      <c r="D383" s="23"/>
      <c r="E383" s="3">
        <v>2</v>
      </c>
      <c r="F383" s="3">
        <v>1</v>
      </c>
      <c r="G383" s="3"/>
      <c r="H383" s="3"/>
      <c r="I383" s="3"/>
    </row>
    <row r="384" spans="1:9" x14ac:dyDescent="0.25">
      <c r="A384" s="739">
        <v>380</v>
      </c>
      <c r="B384" s="23"/>
      <c r="C384" s="3">
        <v>99</v>
      </c>
      <c r="D384" s="23"/>
      <c r="E384" s="3">
        <v>1</v>
      </c>
      <c r="F384" s="3">
        <v>1</v>
      </c>
      <c r="G384" s="3"/>
      <c r="H384" s="3"/>
      <c r="I384" s="3"/>
    </row>
    <row r="385" spans="1:9" x14ac:dyDescent="0.25">
      <c r="A385" s="739">
        <v>381</v>
      </c>
      <c r="B385" s="23"/>
      <c r="C385" s="3">
        <v>102</v>
      </c>
      <c r="D385" s="23"/>
      <c r="E385" s="3">
        <v>1</v>
      </c>
      <c r="F385" s="3">
        <v>1</v>
      </c>
      <c r="G385" s="3"/>
      <c r="H385" s="3"/>
      <c r="I385" s="3"/>
    </row>
    <row r="386" spans="1:9" x14ac:dyDescent="0.25">
      <c r="A386" s="739">
        <v>382</v>
      </c>
      <c r="B386" s="80" t="s">
        <v>66</v>
      </c>
      <c r="C386" s="3">
        <v>4</v>
      </c>
      <c r="D386" s="23"/>
      <c r="E386" s="3">
        <v>2</v>
      </c>
      <c r="F386" s="3">
        <v>1</v>
      </c>
      <c r="G386" s="3"/>
      <c r="H386" s="3"/>
      <c r="I386" s="3"/>
    </row>
    <row r="387" spans="1:9" x14ac:dyDescent="0.25">
      <c r="A387" s="739">
        <v>383</v>
      </c>
      <c r="B387" s="80"/>
      <c r="C387" s="3" t="s">
        <v>80</v>
      </c>
      <c r="D387" s="23"/>
      <c r="E387" s="3">
        <v>4</v>
      </c>
      <c r="F387" s="3"/>
      <c r="G387" s="3">
        <v>1</v>
      </c>
      <c r="H387" s="3"/>
      <c r="I387" s="3"/>
    </row>
    <row r="388" spans="1:9" x14ac:dyDescent="0.25">
      <c r="A388" s="739">
        <v>384</v>
      </c>
      <c r="B388" s="23"/>
      <c r="C388" s="3">
        <v>6</v>
      </c>
      <c r="D388" s="23"/>
      <c r="E388" s="3">
        <v>6</v>
      </c>
      <c r="F388" s="3">
        <v>1</v>
      </c>
      <c r="G388" s="3">
        <v>1</v>
      </c>
      <c r="H388" s="3"/>
      <c r="I388" s="3"/>
    </row>
    <row r="389" spans="1:9" x14ac:dyDescent="0.25">
      <c r="A389" s="739">
        <v>385</v>
      </c>
      <c r="B389" s="23"/>
      <c r="C389" s="3">
        <v>10</v>
      </c>
      <c r="D389" s="23"/>
      <c r="E389" s="3">
        <v>5</v>
      </c>
      <c r="F389" s="3">
        <v>1</v>
      </c>
      <c r="G389" s="3">
        <v>1</v>
      </c>
      <c r="H389" s="3"/>
      <c r="I389" s="3"/>
    </row>
    <row r="390" spans="1:9" s="633" customFormat="1" x14ac:dyDescent="0.25">
      <c r="A390" s="739">
        <v>386</v>
      </c>
      <c r="B390" s="80" t="s">
        <v>71</v>
      </c>
      <c r="C390" s="631">
        <v>6</v>
      </c>
      <c r="D390" s="23"/>
      <c r="E390" s="631">
        <v>4</v>
      </c>
      <c r="F390" s="631"/>
      <c r="G390" s="631">
        <v>1</v>
      </c>
      <c r="H390" s="631"/>
      <c r="I390" s="631"/>
    </row>
    <row r="391" spans="1:9" x14ac:dyDescent="0.25">
      <c r="A391" s="739">
        <v>387</v>
      </c>
      <c r="C391" s="3">
        <v>8</v>
      </c>
      <c r="D391" s="23"/>
      <c r="E391" s="3">
        <v>1</v>
      </c>
      <c r="F391" s="3">
        <v>1</v>
      </c>
      <c r="G391" s="3"/>
      <c r="H391" s="3"/>
      <c r="I391" s="3"/>
    </row>
    <row r="392" spans="1:9" x14ac:dyDescent="0.25">
      <c r="A392" s="739">
        <v>388</v>
      </c>
      <c r="B392" s="23"/>
      <c r="C392" s="3">
        <v>9</v>
      </c>
      <c r="D392" s="23"/>
      <c r="E392" s="3">
        <v>2</v>
      </c>
      <c r="F392" s="3">
        <v>1</v>
      </c>
      <c r="G392" s="3"/>
      <c r="H392" s="3"/>
      <c r="I392" s="3"/>
    </row>
    <row r="393" spans="1:9" x14ac:dyDescent="0.25">
      <c r="A393" s="739">
        <v>389</v>
      </c>
      <c r="B393" s="23"/>
      <c r="C393" s="3">
        <v>10</v>
      </c>
      <c r="D393" s="23"/>
      <c r="E393" s="3">
        <v>1</v>
      </c>
      <c r="F393" s="3">
        <v>1</v>
      </c>
      <c r="G393" s="3"/>
      <c r="H393" s="3"/>
      <c r="I393" s="3"/>
    </row>
    <row r="394" spans="1:9" x14ac:dyDescent="0.25">
      <c r="A394" s="739">
        <v>390</v>
      </c>
      <c r="B394" s="80" t="s">
        <v>72</v>
      </c>
      <c r="C394" s="3">
        <v>2</v>
      </c>
      <c r="D394" s="23"/>
      <c r="E394" s="3">
        <v>4</v>
      </c>
      <c r="F394" s="3">
        <v>1</v>
      </c>
      <c r="G394" s="3"/>
      <c r="H394" s="3"/>
      <c r="I394" s="3"/>
    </row>
    <row r="395" spans="1:9" x14ac:dyDescent="0.25">
      <c r="A395" s="739">
        <v>391</v>
      </c>
      <c r="B395" s="23"/>
      <c r="C395" s="3">
        <v>4</v>
      </c>
      <c r="D395" s="23"/>
      <c r="E395" s="3">
        <v>1</v>
      </c>
      <c r="F395" s="3">
        <v>1</v>
      </c>
      <c r="G395" s="3"/>
      <c r="H395" s="3"/>
      <c r="I395" s="3"/>
    </row>
    <row r="396" spans="1:9" x14ac:dyDescent="0.25">
      <c r="A396" s="739">
        <v>392</v>
      </c>
      <c r="B396" s="23"/>
      <c r="C396" s="3">
        <v>6</v>
      </c>
      <c r="D396" s="23"/>
      <c r="E396" s="3">
        <v>4</v>
      </c>
      <c r="F396" s="3"/>
      <c r="G396" s="3">
        <v>1</v>
      </c>
      <c r="H396" s="3"/>
      <c r="I396" s="3"/>
    </row>
    <row r="397" spans="1:9" x14ac:dyDescent="0.25">
      <c r="A397" s="739">
        <v>393</v>
      </c>
      <c r="B397" s="23"/>
      <c r="C397" s="3">
        <v>8</v>
      </c>
      <c r="D397" s="23"/>
      <c r="E397" s="3">
        <v>1</v>
      </c>
      <c r="F397" s="3">
        <v>1</v>
      </c>
      <c r="G397" s="3"/>
      <c r="H397" s="3"/>
      <c r="I397" s="3"/>
    </row>
    <row r="398" spans="1:9" x14ac:dyDescent="0.25">
      <c r="A398" s="739">
        <v>394</v>
      </c>
      <c r="B398" s="23"/>
      <c r="C398" s="3">
        <v>10</v>
      </c>
      <c r="D398" s="23"/>
      <c r="E398" s="3">
        <v>4</v>
      </c>
      <c r="F398" s="3"/>
      <c r="G398" s="3">
        <v>1</v>
      </c>
      <c r="H398" s="3"/>
      <c r="I398" s="3"/>
    </row>
    <row r="399" spans="1:9" x14ac:dyDescent="0.25">
      <c r="A399" s="739">
        <v>395</v>
      </c>
      <c r="B399" s="80" t="s">
        <v>73</v>
      </c>
      <c r="C399" s="3">
        <v>1</v>
      </c>
      <c r="D399" s="23"/>
      <c r="E399" s="3">
        <v>6</v>
      </c>
      <c r="F399" s="3">
        <v>1</v>
      </c>
      <c r="G399" s="3">
        <v>1</v>
      </c>
      <c r="H399" s="3"/>
      <c r="I399" s="3"/>
    </row>
    <row r="400" spans="1:9" x14ac:dyDescent="0.25">
      <c r="A400" s="739">
        <v>396</v>
      </c>
      <c r="B400" s="80"/>
      <c r="C400" s="116">
        <v>3</v>
      </c>
      <c r="D400" s="23"/>
      <c r="E400" s="116">
        <v>0</v>
      </c>
      <c r="F400" s="3"/>
      <c r="G400" s="3"/>
      <c r="H400" s="3"/>
      <c r="I400" s="3"/>
    </row>
    <row r="401" spans="1:9" x14ac:dyDescent="0.25">
      <c r="A401" s="739">
        <v>397</v>
      </c>
      <c r="B401" s="23"/>
      <c r="C401" s="3">
        <v>5</v>
      </c>
      <c r="D401" s="23"/>
      <c r="E401" s="3">
        <v>2</v>
      </c>
      <c r="F401" s="3">
        <v>1</v>
      </c>
      <c r="G401" s="3"/>
      <c r="H401" s="3"/>
      <c r="I401" s="3"/>
    </row>
    <row r="402" spans="1:9" x14ac:dyDescent="0.25">
      <c r="A402" s="739">
        <v>398</v>
      </c>
      <c r="B402" s="80" t="s">
        <v>74</v>
      </c>
      <c r="C402" s="3">
        <v>1</v>
      </c>
      <c r="D402" s="23"/>
      <c r="E402" s="3">
        <v>2</v>
      </c>
      <c r="F402" s="3">
        <v>1</v>
      </c>
      <c r="G402" s="3"/>
      <c r="H402" s="3"/>
      <c r="I402" s="3"/>
    </row>
    <row r="403" spans="1:9" x14ac:dyDescent="0.25">
      <c r="A403" s="739">
        <v>399</v>
      </c>
      <c r="B403" s="23"/>
      <c r="C403" s="3" t="s">
        <v>290</v>
      </c>
      <c r="D403" s="23"/>
      <c r="E403" s="3">
        <v>4</v>
      </c>
      <c r="F403" s="3"/>
      <c r="G403" s="3">
        <v>1</v>
      </c>
      <c r="H403" s="3"/>
      <c r="I403" s="3"/>
    </row>
    <row r="404" spans="1:9" x14ac:dyDescent="0.25">
      <c r="A404" s="739">
        <v>400</v>
      </c>
      <c r="B404" s="23"/>
      <c r="C404" s="3">
        <v>3</v>
      </c>
      <c r="D404" s="23"/>
      <c r="E404" s="3">
        <v>3</v>
      </c>
      <c r="F404" s="3"/>
      <c r="G404" s="3">
        <v>1</v>
      </c>
      <c r="H404" s="3"/>
      <c r="I404" s="3"/>
    </row>
    <row r="405" spans="1:9" x14ac:dyDescent="0.25">
      <c r="A405" s="739">
        <v>401</v>
      </c>
      <c r="B405" s="23"/>
      <c r="C405" s="3">
        <v>4</v>
      </c>
      <c r="D405" s="23"/>
      <c r="E405" s="3">
        <v>5</v>
      </c>
      <c r="F405" s="3">
        <v>1</v>
      </c>
      <c r="G405" s="3">
        <v>1</v>
      </c>
      <c r="H405" s="3"/>
      <c r="I405" s="3"/>
    </row>
    <row r="406" spans="1:9" x14ac:dyDescent="0.25">
      <c r="A406" s="739">
        <v>402</v>
      </c>
      <c r="B406" s="23"/>
      <c r="C406" s="3">
        <v>6</v>
      </c>
      <c r="D406" s="23"/>
      <c r="E406" s="3">
        <v>3</v>
      </c>
      <c r="F406" s="3"/>
      <c r="G406" s="3">
        <v>1</v>
      </c>
      <c r="H406" s="3"/>
      <c r="I406" s="3"/>
    </row>
    <row r="407" spans="1:9" x14ac:dyDescent="0.25">
      <c r="A407" s="739">
        <v>403</v>
      </c>
      <c r="B407" s="23"/>
      <c r="C407" s="26">
        <v>9</v>
      </c>
      <c r="D407" s="23"/>
      <c r="E407" s="3">
        <v>2</v>
      </c>
      <c r="F407" s="3">
        <v>1</v>
      </c>
      <c r="G407" s="3"/>
      <c r="H407" s="3"/>
      <c r="I407" s="3"/>
    </row>
    <row r="408" spans="1:9" x14ac:dyDescent="0.25">
      <c r="A408" s="621"/>
      <c r="B408" s="23"/>
      <c r="C408" s="26">
        <v>9</v>
      </c>
      <c r="D408" s="23"/>
      <c r="E408" s="3">
        <v>2</v>
      </c>
      <c r="F408" s="3">
        <v>1</v>
      </c>
      <c r="G408" s="3"/>
      <c r="H408" s="3"/>
      <c r="I408" s="3"/>
    </row>
    <row r="409" spans="1:9" s="277" customFormat="1" x14ac:dyDescent="0.25">
      <c r="A409" s="621">
        <v>404</v>
      </c>
      <c r="B409" s="23"/>
      <c r="C409" s="55">
        <v>10</v>
      </c>
      <c r="D409" s="23"/>
      <c r="E409" s="274">
        <v>1</v>
      </c>
      <c r="F409" s="274">
        <v>1</v>
      </c>
      <c r="G409" s="274"/>
      <c r="H409" s="274"/>
      <c r="I409" s="274"/>
    </row>
    <row r="410" spans="1:9" x14ac:dyDescent="0.25">
      <c r="A410" s="621">
        <v>405</v>
      </c>
      <c r="B410" s="23"/>
      <c r="C410" s="55">
        <v>11</v>
      </c>
      <c r="D410" s="23"/>
      <c r="E410" s="3">
        <v>2</v>
      </c>
      <c r="F410" s="3">
        <v>1</v>
      </c>
      <c r="G410" s="3"/>
      <c r="H410" s="3"/>
      <c r="I410" s="3"/>
    </row>
    <row r="411" spans="1:9" x14ac:dyDescent="0.25">
      <c r="A411" s="621">
        <v>406</v>
      </c>
      <c r="B411" s="80" t="s">
        <v>75</v>
      </c>
      <c r="C411" s="3">
        <v>4</v>
      </c>
      <c r="D411" s="23"/>
      <c r="E411" s="67">
        <v>2</v>
      </c>
      <c r="F411" s="67">
        <v>1</v>
      </c>
      <c r="G411" s="67"/>
      <c r="H411" s="3"/>
      <c r="I411" s="3"/>
    </row>
    <row r="412" spans="1:9" ht="15.75" thickBot="1" x14ac:dyDescent="0.3">
      <c r="A412" s="621">
        <v>407</v>
      </c>
      <c r="B412" s="24"/>
      <c r="C412" s="9">
        <v>5</v>
      </c>
      <c r="D412" s="24"/>
      <c r="E412" s="9">
        <v>6</v>
      </c>
      <c r="F412" s="9">
        <v>1</v>
      </c>
      <c r="G412" s="9">
        <v>1</v>
      </c>
      <c r="H412" s="9"/>
      <c r="I412" s="9"/>
    </row>
    <row r="413" spans="1:9" ht="16.5" thickBot="1" x14ac:dyDescent="0.3">
      <c r="A413" s="626">
        <f>A412</f>
        <v>407</v>
      </c>
      <c r="B413" s="27"/>
      <c r="C413" s="28">
        <f>COUNTA(C3:C412)</f>
        <v>410</v>
      </c>
      <c r="D413" s="28"/>
      <c r="E413" s="28">
        <f>SUM(E3:E412)</f>
        <v>1468</v>
      </c>
      <c r="F413" s="28">
        <f t="shared" ref="F413:I413" si="0">SUM(F3:F412)</f>
        <v>225</v>
      </c>
      <c r="G413" s="28">
        <f t="shared" si="0"/>
        <v>297</v>
      </c>
      <c r="H413" s="28">
        <f t="shared" si="0"/>
        <v>0</v>
      </c>
      <c r="I413" s="28">
        <f t="shared" si="0"/>
        <v>0</v>
      </c>
    </row>
    <row r="414" spans="1:9" x14ac:dyDescent="0.25">
      <c r="A414" s="788" t="s">
        <v>256</v>
      </c>
      <c r="B414" s="788"/>
      <c r="C414" s="20" t="s">
        <v>257</v>
      </c>
    </row>
  </sheetData>
  <mergeCells count="7">
    <mergeCell ref="A414:B414"/>
    <mergeCell ref="E1:E2"/>
    <mergeCell ref="F1:I1"/>
    <mergeCell ref="A1:A2"/>
    <mergeCell ref="B1:B2"/>
    <mergeCell ref="C1:C2"/>
    <mergeCell ref="G379:G38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63"/>
  <sheetViews>
    <sheetView zoomScaleNormal="100" workbookViewId="0">
      <selection activeCell="K343" sqref="K343"/>
    </sheetView>
  </sheetViews>
  <sheetFormatPr defaultRowHeight="15" x14ac:dyDescent="0.25"/>
  <cols>
    <col min="1" max="1" width="6.7109375" style="11" customWidth="1"/>
    <col min="2" max="2" width="13.140625" customWidth="1"/>
    <col min="3" max="3" width="10.140625" customWidth="1"/>
    <col min="4" max="4" width="13.85546875" customWidth="1"/>
    <col min="5" max="5" width="16" style="2" customWidth="1"/>
    <col min="6" max="7" width="9.140625" style="2"/>
    <col min="8" max="8" width="11.85546875" customWidth="1"/>
    <col min="9" max="9" width="13.140625" customWidth="1"/>
  </cols>
  <sheetData>
    <row r="1" spans="1:9" ht="21" customHeight="1" x14ac:dyDescent="0.25">
      <c r="A1" s="796" t="s">
        <v>0</v>
      </c>
      <c r="B1" s="789" t="s">
        <v>14</v>
      </c>
      <c r="C1" s="789" t="s">
        <v>15</v>
      </c>
      <c r="D1" s="56" t="s">
        <v>1</v>
      </c>
      <c r="E1" s="789" t="s">
        <v>16</v>
      </c>
      <c r="F1" s="789" t="s">
        <v>76</v>
      </c>
      <c r="G1" s="789"/>
      <c r="H1" s="798"/>
      <c r="I1" s="798"/>
    </row>
    <row r="2" spans="1:9" ht="54" customHeight="1" x14ac:dyDescent="0.25">
      <c r="A2" s="797"/>
      <c r="B2" s="798"/>
      <c r="C2" s="790"/>
      <c r="D2" s="58" t="s">
        <v>9</v>
      </c>
      <c r="E2" s="790"/>
      <c r="F2" s="5" t="s">
        <v>19</v>
      </c>
      <c r="G2" s="5" t="s">
        <v>20</v>
      </c>
      <c r="H2" s="6" t="s">
        <v>77</v>
      </c>
      <c r="I2" s="6" t="s">
        <v>78</v>
      </c>
    </row>
    <row r="3" spans="1:9" x14ac:dyDescent="0.25">
      <c r="A3" s="10">
        <v>1</v>
      </c>
      <c r="B3" s="82" t="s">
        <v>79</v>
      </c>
      <c r="C3" s="3" t="s">
        <v>37</v>
      </c>
      <c r="D3" s="1"/>
      <c r="E3" s="150">
        <v>2</v>
      </c>
      <c r="F3" s="3">
        <v>1</v>
      </c>
      <c r="G3" s="3"/>
      <c r="H3" s="1"/>
      <c r="I3" s="1"/>
    </row>
    <row r="4" spans="1:9" x14ac:dyDescent="0.25">
      <c r="A4" s="10">
        <v>2</v>
      </c>
      <c r="B4" s="82"/>
      <c r="C4" s="3">
        <v>4</v>
      </c>
      <c r="D4" s="1"/>
      <c r="E4" s="150">
        <v>5</v>
      </c>
      <c r="F4" s="3">
        <v>1</v>
      </c>
      <c r="G4" s="3">
        <v>1</v>
      </c>
      <c r="H4" s="1"/>
      <c r="I4" s="1"/>
    </row>
    <row r="5" spans="1:9" x14ac:dyDescent="0.25">
      <c r="A5" s="10">
        <v>3</v>
      </c>
      <c r="B5" s="1"/>
      <c r="C5" s="3">
        <v>5</v>
      </c>
      <c r="D5" s="1"/>
      <c r="E5" s="150">
        <v>3</v>
      </c>
      <c r="F5" s="3"/>
      <c r="G5" s="3">
        <v>1</v>
      </c>
      <c r="H5" s="1"/>
      <c r="I5" s="1"/>
    </row>
    <row r="6" spans="1:9" x14ac:dyDescent="0.25">
      <c r="A6" s="10">
        <v>4</v>
      </c>
      <c r="B6" s="1"/>
      <c r="C6" s="3" t="s">
        <v>80</v>
      </c>
      <c r="D6" s="1"/>
      <c r="E6" s="150">
        <v>3</v>
      </c>
      <c r="F6" s="3"/>
      <c r="G6" s="3">
        <v>1</v>
      </c>
      <c r="H6" s="1"/>
      <c r="I6" s="1"/>
    </row>
    <row r="7" spans="1:9" x14ac:dyDescent="0.25">
      <c r="A7" s="10">
        <v>5</v>
      </c>
      <c r="B7" s="1"/>
      <c r="C7" s="3">
        <v>6</v>
      </c>
      <c r="D7" s="1"/>
      <c r="E7" s="150">
        <v>2</v>
      </c>
      <c r="F7" s="3">
        <v>1</v>
      </c>
      <c r="G7" s="3"/>
      <c r="H7" s="1"/>
      <c r="I7" s="1"/>
    </row>
    <row r="8" spans="1:9" x14ac:dyDescent="0.25">
      <c r="A8" s="10">
        <v>6</v>
      </c>
      <c r="B8" s="1"/>
      <c r="C8" s="3">
        <v>7</v>
      </c>
      <c r="D8" s="1"/>
      <c r="E8" s="150">
        <v>1</v>
      </c>
      <c r="F8" s="3">
        <v>1</v>
      </c>
      <c r="G8" s="3"/>
      <c r="H8" s="1"/>
      <c r="I8" s="1"/>
    </row>
    <row r="9" spans="1:9" x14ac:dyDescent="0.25">
      <c r="A9" s="10">
        <v>7</v>
      </c>
      <c r="B9" s="1"/>
      <c r="C9" s="3">
        <v>8</v>
      </c>
      <c r="D9" s="1"/>
      <c r="E9" s="150">
        <v>5</v>
      </c>
      <c r="F9" s="3">
        <v>1</v>
      </c>
      <c r="G9" s="3">
        <v>1</v>
      </c>
      <c r="H9" s="1"/>
      <c r="I9" s="1"/>
    </row>
    <row r="10" spans="1:9" x14ac:dyDescent="0.25">
      <c r="A10" s="10">
        <v>8</v>
      </c>
      <c r="B10" s="1"/>
      <c r="C10" s="3">
        <v>9</v>
      </c>
      <c r="D10" s="1"/>
      <c r="E10" s="150">
        <v>4</v>
      </c>
      <c r="F10" s="3"/>
      <c r="G10" s="3">
        <v>1</v>
      </c>
      <c r="H10" s="1"/>
      <c r="I10" s="1"/>
    </row>
    <row r="11" spans="1:9" x14ac:dyDescent="0.25">
      <c r="A11" s="10">
        <v>9</v>
      </c>
      <c r="B11" s="1"/>
      <c r="C11" s="3">
        <v>10</v>
      </c>
      <c r="D11" s="1"/>
      <c r="E11" s="150">
        <v>5</v>
      </c>
      <c r="F11" s="3">
        <v>1</v>
      </c>
      <c r="G11" s="3">
        <v>1</v>
      </c>
      <c r="H11" s="1"/>
      <c r="I11" s="1"/>
    </row>
    <row r="12" spans="1:9" x14ac:dyDescent="0.25">
      <c r="A12" s="10">
        <v>10</v>
      </c>
      <c r="B12" s="1"/>
      <c r="C12" s="3">
        <v>11</v>
      </c>
      <c r="D12" s="1"/>
      <c r="E12" s="150">
        <v>2</v>
      </c>
      <c r="F12" s="3">
        <v>1</v>
      </c>
      <c r="G12" s="3"/>
      <c r="H12" s="1"/>
      <c r="I12" s="1"/>
    </row>
    <row r="13" spans="1:9" x14ac:dyDescent="0.25">
      <c r="A13" s="10">
        <v>11</v>
      </c>
      <c r="B13" s="1"/>
      <c r="C13" s="3">
        <v>12</v>
      </c>
      <c r="D13" s="1"/>
      <c r="E13" s="150">
        <v>7</v>
      </c>
      <c r="F13" s="3"/>
      <c r="G13" s="3">
        <v>2</v>
      </c>
      <c r="H13" s="1"/>
      <c r="I13" s="1"/>
    </row>
    <row r="14" spans="1:9" x14ac:dyDescent="0.25">
      <c r="A14" s="10">
        <v>12</v>
      </c>
      <c r="B14" s="1"/>
      <c r="C14" s="3">
        <v>13</v>
      </c>
      <c r="D14" s="1"/>
      <c r="E14" s="150">
        <v>6</v>
      </c>
      <c r="F14" s="3">
        <v>1</v>
      </c>
      <c r="G14" s="3">
        <v>1</v>
      </c>
      <c r="H14" s="1"/>
      <c r="I14" s="1"/>
    </row>
    <row r="15" spans="1:9" x14ac:dyDescent="0.25">
      <c r="A15" s="10">
        <v>13</v>
      </c>
      <c r="B15" s="1"/>
      <c r="C15" s="3">
        <v>14</v>
      </c>
      <c r="D15" s="1"/>
      <c r="E15" s="150">
        <v>5</v>
      </c>
      <c r="F15" s="3">
        <v>1</v>
      </c>
      <c r="G15" s="3">
        <v>1</v>
      </c>
      <c r="H15" s="1"/>
      <c r="I15" s="1"/>
    </row>
    <row r="16" spans="1:9" x14ac:dyDescent="0.25">
      <c r="A16" s="10">
        <v>14</v>
      </c>
      <c r="B16" s="1"/>
      <c r="C16" s="670">
        <v>16</v>
      </c>
      <c r="D16" s="671"/>
      <c r="E16" s="672">
        <v>1</v>
      </c>
      <c r="F16" s="670">
        <v>1</v>
      </c>
      <c r="G16" s="3"/>
      <c r="H16" s="1"/>
      <c r="I16" s="1"/>
    </row>
    <row r="17" spans="1:9" x14ac:dyDescent="0.25">
      <c r="A17" s="10">
        <v>15</v>
      </c>
      <c r="B17" s="1"/>
      <c r="C17" s="3">
        <v>18</v>
      </c>
      <c r="D17" s="1"/>
      <c r="E17" s="150">
        <v>2</v>
      </c>
      <c r="F17" s="3">
        <v>1</v>
      </c>
      <c r="G17" s="3"/>
      <c r="H17" s="1"/>
      <c r="I17" s="1"/>
    </row>
    <row r="18" spans="1:9" x14ac:dyDescent="0.25">
      <c r="A18" s="10">
        <v>16</v>
      </c>
      <c r="B18" s="1"/>
      <c r="C18" s="7" t="s">
        <v>546</v>
      </c>
      <c r="D18" s="1"/>
      <c r="E18" s="150">
        <v>1</v>
      </c>
      <c r="F18" s="3">
        <v>1</v>
      </c>
      <c r="G18" s="3"/>
      <c r="H18" s="1"/>
      <c r="I18" s="1"/>
    </row>
    <row r="19" spans="1:9" x14ac:dyDescent="0.25">
      <c r="A19" s="10">
        <v>17</v>
      </c>
      <c r="B19" s="1"/>
      <c r="C19" s="7" t="s">
        <v>547</v>
      </c>
      <c r="D19" s="1"/>
      <c r="E19" s="150">
        <v>2</v>
      </c>
      <c r="F19" s="3">
        <v>1</v>
      </c>
      <c r="G19" s="3"/>
      <c r="H19" s="1"/>
      <c r="I19" s="1"/>
    </row>
    <row r="20" spans="1:9" x14ac:dyDescent="0.25">
      <c r="A20" s="10">
        <v>18</v>
      </c>
      <c r="B20" s="1"/>
      <c r="C20" s="55" t="s">
        <v>548</v>
      </c>
      <c r="D20" s="1"/>
      <c r="E20" s="152">
        <v>3</v>
      </c>
      <c r="F20" s="3"/>
      <c r="G20" s="3"/>
      <c r="H20" s="1"/>
      <c r="I20" s="1"/>
    </row>
    <row r="21" spans="1:9" x14ac:dyDescent="0.25">
      <c r="A21" s="10">
        <v>19</v>
      </c>
      <c r="B21" s="1"/>
      <c r="C21" s="26">
        <v>26</v>
      </c>
      <c r="D21" s="1"/>
      <c r="E21" s="150">
        <v>4</v>
      </c>
      <c r="F21" s="3"/>
      <c r="G21" s="3">
        <v>1</v>
      </c>
      <c r="H21" s="1"/>
      <c r="I21" s="1"/>
    </row>
    <row r="22" spans="1:9" x14ac:dyDescent="0.25">
      <c r="A22" s="10"/>
      <c r="B22" s="1"/>
      <c r="C22" s="26">
        <v>26</v>
      </c>
      <c r="D22" s="1"/>
      <c r="E22" s="150">
        <v>3</v>
      </c>
      <c r="F22" s="3"/>
      <c r="G22" s="3">
        <v>1</v>
      </c>
      <c r="H22" s="1"/>
      <c r="I22" s="1"/>
    </row>
    <row r="23" spans="1:9" x14ac:dyDescent="0.25">
      <c r="A23" s="10">
        <v>20</v>
      </c>
      <c r="B23" s="1"/>
      <c r="C23" s="3">
        <v>28</v>
      </c>
      <c r="D23" s="1"/>
      <c r="E23" s="150">
        <v>3</v>
      </c>
      <c r="F23" s="3"/>
      <c r="G23" s="3">
        <v>1</v>
      </c>
      <c r="H23" s="1"/>
      <c r="I23" s="1"/>
    </row>
    <row r="24" spans="1:9" x14ac:dyDescent="0.25">
      <c r="A24" s="10">
        <v>21</v>
      </c>
      <c r="B24" s="82" t="s">
        <v>82</v>
      </c>
      <c r="C24" s="3">
        <v>3</v>
      </c>
      <c r="D24" s="1"/>
      <c r="E24" s="150">
        <v>6</v>
      </c>
      <c r="F24" s="3">
        <v>1</v>
      </c>
      <c r="G24" s="3">
        <v>1</v>
      </c>
      <c r="H24" s="1"/>
      <c r="I24" s="1"/>
    </row>
    <row r="25" spans="1:9" x14ac:dyDescent="0.25">
      <c r="A25" s="10">
        <v>22</v>
      </c>
      <c r="B25" s="1"/>
      <c r="C25" s="3">
        <v>4</v>
      </c>
      <c r="D25" s="1"/>
      <c r="E25" s="150">
        <v>1</v>
      </c>
      <c r="F25" s="3">
        <v>1</v>
      </c>
      <c r="G25" s="3"/>
      <c r="H25" s="1"/>
      <c r="I25" s="1"/>
    </row>
    <row r="26" spans="1:9" x14ac:dyDescent="0.25">
      <c r="A26" s="10">
        <v>23</v>
      </c>
      <c r="B26" s="1"/>
      <c r="C26" s="3">
        <v>5</v>
      </c>
      <c r="D26" s="1"/>
      <c r="E26" s="150">
        <v>5</v>
      </c>
      <c r="F26" s="3">
        <v>1</v>
      </c>
      <c r="G26" s="3">
        <v>1</v>
      </c>
      <c r="H26" s="1"/>
      <c r="I26" s="1"/>
    </row>
    <row r="27" spans="1:9" s="480" customFormat="1" x14ac:dyDescent="0.25">
      <c r="A27" s="543">
        <v>24</v>
      </c>
      <c r="B27" s="479"/>
      <c r="C27" s="478" t="s">
        <v>105</v>
      </c>
      <c r="D27" s="479"/>
      <c r="E27" s="150">
        <v>4</v>
      </c>
      <c r="F27" s="478"/>
      <c r="G27" s="478">
        <v>1</v>
      </c>
      <c r="H27" s="479"/>
      <c r="I27" s="479"/>
    </row>
    <row r="28" spans="1:9" x14ac:dyDescent="0.25">
      <c r="A28" s="543">
        <v>25</v>
      </c>
      <c r="B28" s="82" t="s">
        <v>83</v>
      </c>
      <c r="C28" s="3">
        <v>4</v>
      </c>
      <c r="D28" s="1"/>
      <c r="E28" s="150">
        <v>6</v>
      </c>
      <c r="F28" s="3">
        <v>1</v>
      </c>
      <c r="G28" s="3">
        <v>1</v>
      </c>
      <c r="H28" s="1"/>
      <c r="I28" s="1"/>
    </row>
    <row r="29" spans="1:9" x14ac:dyDescent="0.25">
      <c r="A29" s="543">
        <v>26</v>
      </c>
      <c r="B29" s="1"/>
      <c r="C29" s="3">
        <v>7</v>
      </c>
      <c r="D29" s="1"/>
      <c r="E29" s="150">
        <v>2</v>
      </c>
      <c r="F29" s="3">
        <v>1</v>
      </c>
      <c r="G29" s="3"/>
      <c r="H29" s="1"/>
      <c r="I29" s="1"/>
    </row>
    <row r="30" spans="1:9" x14ac:dyDescent="0.25">
      <c r="A30" s="543">
        <v>27</v>
      </c>
      <c r="B30" s="1"/>
      <c r="C30" s="3">
        <v>9</v>
      </c>
      <c r="D30" s="1"/>
      <c r="E30" s="150">
        <v>4</v>
      </c>
      <c r="F30" s="3"/>
      <c r="G30" s="3">
        <v>1</v>
      </c>
      <c r="H30" s="1"/>
      <c r="I30" s="1"/>
    </row>
    <row r="31" spans="1:9" x14ac:dyDescent="0.25">
      <c r="A31" s="543">
        <v>28</v>
      </c>
      <c r="B31" s="1"/>
      <c r="C31" s="3">
        <v>18</v>
      </c>
      <c r="D31" s="1"/>
      <c r="E31" s="150">
        <v>6</v>
      </c>
      <c r="F31" s="3">
        <v>1</v>
      </c>
      <c r="G31" s="3">
        <v>1</v>
      </c>
      <c r="H31" s="1"/>
      <c r="I31" s="1"/>
    </row>
    <row r="32" spans="1:9" x14ac:dyDescent="0.25">
      <c r="A32" s="543">
        <v>29</v>
      </c>
      <c r="B32" s="82" t="s">
        <v>84</v>
      </c>
      <c r="C32" s="3">
        <v>1</v>
      </c>
      <c r="D32" s="1"/>
      <c r="E32" s="150">
        <v>8</v>
      </c>
      <c r="F32" s="3"/>
      <c r="G32" s="3">
        <v>2</v>
      </c>
      <c r="H32" s="1"/>
      <c r="I32" s="1"/>
    </row>
    <row r="33" spans="1:9" x14ac:dyDescent="0.25">
      <c r="A33" s="543">
        <v>30</v>
      </c>
      <c r="B33" s="1"/>
      <c r="C33" s="3">
        <v>2</v>
      </c>
      <c r="D33" s="1"/>
      <c r="E33" s="150">
        <v>2</v>
      </c>
      <c r="F33" s="3">
        <v>1</v>
      </c>
      <c r="G33" s="3"/>
      <c r="H33" s="1"/>
      <c r="I33" s="1"/>
    </row>
    <row r="34" spans="1:9" x14ac:dyDescent="0.25">
      <c r="A34" s="543">
        <v>31</v>
      </c>
      <c r="B34" s="1"/>
      <c r="C34" s="3">
        <v>5</v>
      </c>
      <c r="D34" s="1"/>
      <c r="E34" s="150">
        <v>5</v>
      </c>
      <c r="F34" s="3">
        <v>1</v>
      </c>
      <c r="G34" s="3">
        <v>1</v>
      </c>
      <c r="H34" s="1"/>
      <c r="I34" s="1"/>
    </row>
    <row r="35" spans="1:9" x14ac:dyDescent="0.25">
      <c r="A35" s="543">
        <v>32</v>
      </c>
      <c r="B35" s="1"/>
      <c r="C35" s="3">
        <v>7</v>
      </c>
      <c r="D35" s="1"/>
      <c r="E35" s="150">
        <v>4</v>
      </c>
      <c r="F35" s="3"/>
      <c r="G35" s="3">
        <v>1</v>
      </c>
      <c r="H35" s="1"/>
      <c r="I35" s="1"/>
    </row>
    <row r="36" spans="1:9" x14ac:dyDescent="0.25">
      <c r="A36" s="543">
        <v>33</v>
      </c>
      <c r="B36" s="1"/>
      <c r="C36" s="141">
        <v>9</v>
      </c>
      <c r="D36" s="1"/>
      <c r="E36" s="150">
        <v>2</v>
      </c>
      <c r="F36" s="3">
        <v>1</v>
      </c>
      <c r="G36" s="3"/>
      <c r="H36" s="1"/>
      <c r="I36" s="1"/>
    </row>
    <row r="37" spans="1:9" x14ac:dyDescent="0.25">
      <c r="A37" s="543">
        <v>34</v>
      </c>
      <c r="B37" s="1"/>
      <c r="C37" s="141" t="s">
        <v>230</v>
      </c>
      <c r="D37" s="1"/>
      <c r="E37" s="150">
        <v>1</v>
      </c>
      <c r="F37" s="3">
        <v>1</v>
      </c>
      <c r="G37" s="3"/>
      <c r="H37" s="1"/>
      <c r="I37" s="1"/>
    </row>
    <row r="38" spans="1:9" x14ac:dyDescent="0.25">
      <c r="A38" s="543">
        <v>35</v>
      </c>
      <c r="B38" s="1"/>
      <c r="C38" s="3">
        <v>14</v>
      </c>
      <c r="D38" s="1"/>
      <c r="E38" s="150">
        <v>8</v>
      </c>
      <c r="F38" s="3"/>
      <c r="G38" s="3">
        <v>2</v>
      </c>
      <c r="H38" s="1"/>
      <c r="I38" s="1"/>
    </row>
    <row r="39" spans="1:9" x14ac:dyDescent="0.25">
      <c r="A39" s="543">
        <v>36</v>
      </c>
      <c r="B39" s="1"/>
      <c r="C39" s="3" t="s">
        <v>65</v>
      </c>
      <c r="D39" s="1"/>
      <c r="E39" s="150">
        <v>5</v>
      </c>
      <c r="F39" s="3">
        <v>1</v>
      </c>
      <c r="G39" s="3">
        <v>1</v>
      </c>
      <c r="H39" s="1"/>
      <c r="I39" s="1"/>
    </row>
    <row r="40" spans="1:9" x14ac:dyDescent="0.25">
      <c r="A40" s="543">
        <v>37</v>
      </c>
      <c r="B40" s="1"/>
      <c r="C40" s="3">
        <v>15</v>
      </c>
      <c r="D40" s="1"/>
      <c r="E40" s="150">
        <v>5</v>
      </c>
      <c r="F40" s="3">
        <v>1</v>
      </c>
      <c r="G40" s="3">
        <v>1</v>
      </c>
      <c r="H40" s="1"/>
      <c r="I40" s="1"/>
    </row>
    <row r="41" spans="1:9" x14ac:dyDescent="0.25">
      <c r="A41" s="543">
        <v>38</v>
      </c>
      <c r="B41" s="82" t="s">
        <v>594</v>
      </c>
      <c r="C41" s="3">
        <v>4</v>
      </c>
      <c r="D41" s="1"/>
      <c r="E41" s="150">
        <v>7</v>
      </c>
      <c r="F41" s="3"/>
      <c r="G41" s="3">
        <v>2</v>
      </c>
      <c r="H41" s="1"/>
      <c r="I41" s="1"/>
    </row>
    <row r="42" spans="1:9" x14ac:dyDescent="0.25">
      <c r="A42" s="543">
        <v>39</v>
      </c>
      <c r="B42" s="1"/>
      <c r="C42" s="3">
        <v>5</v>
      </c>
      <c r="D42" s="1"/>
      <c r="E42" s="150">
        <v>1</v>
      </c>
      <c r="F42" s="3">
        <v>1</v>
      </c>
      <c r="G42" s="3"/>
      <c r="H42" s="1"/>
      <c r="I42" s="1"/>
    </row>
    <row r="43" spans="1:9" x14ac:dyDescent="0.25">
      <c r="A43" s="543">
        <v>40</v>
      </c>
      <c r="B43" s="1"/>
      <c r="C43" s="3">
        <v>8</v>
      </c>
      <c r="D43" s="1"/>
      <c r="E43" s="150">
        <v>3</v>
      </c>
      <c r="F43" s="3"/>
      <c r="G43" s="3">
        <v>1</v>
      </c>
      <c r="H43" s="1"/>
      <c r="I43" s="1"/>
    </row>
    <row r="44" spans="1:9" x14ac:dyDescent="0.25">
      <c r="A44" s="543">
        <v>41</v>
      </c>
      <c r="B44" s="1"/>
      <c r="C44" s="3">
        <v>10</v>
      </c>
      <c r="D44" s="1"/>
      <c r="E44" s="150">
        <v>3</v>
      </c>
      <c r="F44" s="3"/>
      <c r="G44" s="3">
        <v>1</v>
      </c>
      <c r="H44" s="1"/>
      <c r="I44" s="1"/>
    </row>
    <row r="45" spans="1:9" x14ac:dyDescent="0.25">
      <c r="A45" s="543">
        <v>42</v>
      </c>
      <c r="B45" s="1"/>
      <c r="C45" s="3">
        <v>11</v>
      </c>
      <c r="D45" s="1"/>
      <c r="E45" s="150">
        <v>5</v>
      </c>
      <c r="F45" s="3">
        <v>1</v>
      </c>
      <c r="G45" s="3">
        <v>1</v>
      </c>
      <c r="H45" s="1"/>
      <c r="I45" s="1"/>
    </row>
    <row r="46" spans="1:9" x14ac:dyDescent="0.25">
      <c r="A46" s="543">
        <v>43</v>
      </c>
      <c r="B46" s="1"/>
      <c r="C46" s="3">
        <v>12</v>
      </c>
      <c r="D46" s="1"/>
      <c r="E46" s="150">
        <v>5</v>
      </c>
      <c r="F46" s="3">
        <v>1</v>
      </c>
      <c r="G46" s="3">
        <v>1</v>
      </c>
      <c r="H46" s="1"/>
      <c r="I46" s="1"/>
    </row>
    <row r="47" spans="1:9" x14ac:dyDescent="0.25">
      <c r="A47" s="543">
        <v>44</v>
      </c>
      <c r="B47" s="1"/>
      <c r="C47" s="3">
        <v>18</v>
      </c>
      <c r="D47" s="1"/>
      <c r="E47" s="150">
        <v>2</v>
      </c>
      <c r="F47" s="3">
        <v>1</v>
      </c>
      <c r="G47" s="3"/>
      <c r="H47" s="1"/>
      <c r="I47" s="1"/>
    </row>
    <row r="48" spans="1:9" x14ac:dyDescent="0.25">
      <c r="A48" s="543">
        <v>45</v>
      </c>
      <c r="B48" s="82"/>
      <c r="C48" s="3">
        <v>20</v>
      </c>
      <c r="D48" s="1"/>
      <c r="E48" s="150">
        <v>2</v>
      </c>
      <c r="F48" s="3">
        <v>1</v>
      </c>
      <c r="G48" s="3"/>
      <c r="H48" s="1"/>
      <c r="I48" s="1"/>
    </row>
    <row r="49" spans="1:9" x14ac:dyDescent="0.25">
      <c r="A49" s="543">
        <v>46</v>
      </c>
      <c r="B49" s="82" t="s">
        <v>85</v>
      </c>
      <c r="C49" s="3">
        <v>1</v>
      </c>
      <c r="D49" s="1"/>
      <c r="E49" s="150">
        <v>4</v>
      </c>
      <c r="F49" s="3"/>
      <c r="G49" s="3">
        <v>1</v>
      </c>
      <c r="H49" s="1"/>
      <c r="I49" s="1"/>
    </row>
    <row r="50" spans="1:9" x14ac:dyDescent="0.25">
      <c r="A50" s="543">
        <v>47</v>
      </c>
      <c r="C50" s="3">
        <v>2</v>
      </c>
      <c r="D50" s="1"/>
      <c r="E50" s="150">
        <v>7</v>
      </c>
      <c r="F50" s="3"/>
      <c r="G50" s="3">
        <v>2</v>
      </c>
      <c r="H50" s="1"/>
      <c r="I50" s="1"/>
    </row>
    <row r="51" spans="1:9" s="357" customFormat="1" x14ac:dyDescent="0.25">
      <c r="A51" s="543">
        <v>48</v>
      </c>
      <c r="B51" s="356"/>
      <c r="C51" s="355">
        <v>5</v>
      </c>
      <c r="D51" s="356"/>
      <c r="E51" s="150">
        <v>1</v>
      </c>
      <c r="F51" s="355">
        <v>1</v>
      </c>
      <c r="G51" s="355"/>
      <c r="H51" s="356"/>
      <c r="I51" s="356"/>
    </row>
    <row r="52" spans="1:9" x14ac:dyDescent="0.25">
      <c r="A52" s="543">
        <v>49</v>
      </c>
      <c r="B52" s="1"/>
      <c r="C52" s="3">
        <v>6</v>
      </c>
      <c r="D52" s="1"/>
      <c r="E52" s="150">
        <v>2</v>
      </c>
      <c r="F52" s="3">
        <v>1</v>
      </c>
      <c r="G52" s="3"/>
      <c r="H52" s="1"/>
      <c r="I52" s="1"/>
    </row>
    <row r="53" spans="1:9" x14ac:dyDescent="0.25">
      <c r="A53" s="543">
        <v>50</v>
      </c>
      <c r="B53" s="1"/>
      <c r="C53" s="3">
        <v>7</v>
      </c>
      <c r="D53" s="1"/>
      <c r="E53" s="150">
        <v>4</v>
      </c>
      <c r="F53" s="3"/>
      <c r="G53" s="3">
        <v>1</v>
      </c>
      <c r="H53" s="1"/>
      <c r="I53" s="1"/>
    </row>
    <row r="54" spans="1:9" x14ac:dyDescent="0.25">
      <c r="A54" s="543">
        <v>51</v>
      </c>
      <c r="B54" s="1"/>
      <c r="C54" s="3">
        <v>9</v>
      </c>
      <c r="D54" s="1"/>
      <c r="E54" s="150">
        <v>3</v>
      </c>
      <c r="F54" s="3"/>
      <c r="G54" s="3">
        <v>1</v>
      </c>
      <c r="H54" s="1"/>
      <c r="I54" s="1"/>
    </row>
    <row r="55" spans="1:9" x14ac:dyDescent="0.25">
      <c r="A55" s="543">
        <v>52</v>
      </c>
      <c r="B55" s="1"/>
      <c r="C55" s="3">
        <v>11</v>
      </c>
      <c r="D55" s="1"/>
      <c r="E55" s="150">
        <v>5</v>
      </c>
      <c r="F55" s="3">
        <v>1</v>
      </c>
      <c r="G55" s="3">
        <v>1</v>
      </c>
      <c r="H55" s="1"/>
      <c r="I55" s="1"/>
    </row>
    <row r="56" spans="1:9" x14ac:dyDescent="0.25">
      <c r="A56" s="543">
        <v>53</v>
      </c>
      <c r="B56" s="82" t="s">
        <v>86</v>
      </c>
      <c r="C56" s="3">
        <v>1</v>
      </c>
      <c r="D56" s="1"/>
      <c r="E56" s="150">
        <v>5</v>
      </c>
      <c r="F56" s="3">
        <v>1</v>
      </c>
      <c r="G56" s="3">
        <v>1</v>
      </c>
      <c r="H56" s="1"/>
      <c r="I56" s="1"/>
    </row>
    <row r="57" spans="1:9" x14ac:dyDescent="0.25">
      <c r="A57" s="543">
        <v>54</v>
      </c>
      <c r="B57" s="1"/>
      <c r="C57" s="3">
        <v>2</v>
      </c>
      <c r="D57" s="1"/>
      <c r="E57" s="150">
        <v>3</v>
      </c>
      <c r="F57" s="3"/>
      <c r="G57" s="3">
        <v>1</v>
      </c>
      <c r="H57" s="1"/>
      <c r="I57" s="1"/>
    </row>
    <row r="58" spans="1:9" x14ac:dyDescent="0.25">
      <c r="A58" s="543">
        <v>55</v>
      </c>
      <c r="B58" s="1"/>
      <c r="C58" s="3">
        <v>3</v>
      </c>
      <c r="D58" s="1"/>
      <c r="E58" s="150">
        <v>4</v>
      </c>
      <c r="F58" s="3"/>
      <c r="G58" s="3">
        <v>1</v>
      </c>
      <c r="H58" s="1"/>
      <c r="I58" s="1"/>
    </row>
    <row r="59" spans="1:9" s="676" customFormat="1" x14ac:dyDescent="0.25">
      <c r="A59" s="674">
        <v>56</v>
      </c>
      <c r="B59" s="675"/>
      <c r="C59" s="673">
        <v>4</v>
      </c>
      <c r="D59" s="675"/>
      <c r="E59" s="150">
        <v>3</v>
      </c>
      <c r="F59" s="673"/>
      <c r="G59" s="673">
        <v>1</v>
      </c>
      <c r="H59" s="675"/>
      <c r="I59" s="675"/>
    </row>
    <row r="60" spans="1:9" x14ac:dyDescent="0.25">
      <c r="A60" s="674">
        <v>57</v>
      </c>
      <c r="B60" s="1"/>
      <c r="C60" s="3">
        <v>5</v>
      </c>
      <c r="D60" s="1"/>
      <c r="E60" s="150">
        <v>1</v>
      </c>
      <c r="F60" s="3">
        <v>1</v>
      </c>
      <c r="G60" s="3"/>
      <c r="H60" s="1"/>
      <c r="I60" s="1"/>
    </row>
    <row r="61" spans="1:9" x14ac:dyDescent="0.25">
      <c r="A61" s="674">
        <v>58</v>
      </c>
      <c r="B61" s="1"/>
      <c r="C61" s="3" t="s">
        <v>80</v>
      </c>
      <c r="D61" s="1"/>
      <c r="E61" s="150">
        <v>2</v>
      </c>
      <c r="F61" s="3">
        <v>1</v>
      </c>
      <c r="G61" s="3"/>
      <c r="H61" s="1"/>
      <c r="I61" s="1"/>
    </row>
    <row r="62" spans="1:9" x14ac:dyDescent="0.25">
      <c r="A62" s="674">
        <v>59</v>
      </c>
      <c r="B62" s="1"/>
      <c r="C62" s="3">
        <v>6</v>
      </c>
      <c r="D62" s="1"/>
      <c r="E62" s="150">
        <v>5</v>
      </c>
      <c r="F62" s="3">
        <v>1</v>
      </c>
      <c r="G62" s="3">
        <v>1</v>
      </c>
      <c r="H62" s="1"/>
      <c r="I62" s="1"/>
    </row>
    <row r="63" spans="1:9" x14ac:dyDescent="0.25">
      <c r="A63" s="674">
        <v>60</v>
      </c>
      <c r="B63" s="1"/>
      <c r="C63" s="3">
        <v>7</v>
      </c>
      <c r="D63" s="1"/>
      <c r="E63" s="150">
        <v>5</v>
      </c>
      <c r="F63" s="3">
        <v>1</v>
      </c>
      <c r="G63" s="3">
        <v>1</v>
      </c>
      <c r="H63" s="1"/>
      <c r="I63" s="1"/>
    </row>
    <row r="64" spans="1:9" s="330" customFormat="1" x14ac:dyDescent="0.25">
      <c r="A64" s="674">
        <v>61</v>
      </c>
      <c r="B64" s="327"/>
      <c r="C64" s="326">
        <v>8</v>
      </c>
      <c r="D64" s="327"/>
      <c r="E64" s="150">
        <v>4</v>
      </c>
      <c r="F64" s="326"/>
      <c r="G64" s="326">
        <v>1</v>
      </c>
      <c r="H64" s="327"/>
      <c r="I64" s="327"/>
    </row>
    <row r="65" spans="1:9" x14ac:dyDescent="0.25">
      <c r="A65" s="674">
        <v>62</v>
      </c>
      <c r="B65" s="1"/>
      <c r="C65" s="3">
        <v>9</v>
      </c>
      <c r="D65" s="1"/>
      <c r="E65" s="150">
        <v>5</v>
      </c>
      <c r="F65" s="3">
        <v>1</v>
      </c>
      <c r="G65" s="3">
        <v>1</v>
      </c>
      <c r="H65" s="1"/>
      <c r="I65" s="1"/>
    </row>
    <row r="66" spans="1:9" x14ac:dyDescent="0.25">
      <c r="A66" s="674">
        <v>63</v>
      </c>
      <c r="B66" s="1"/>
      <c r="C66" s="3">
        <v>10</v>
      </c>
      <c r="D66" s="1"/>
      <c r="E66" s="150">
        <v>1</v>
      </c>
      <c r="F66" s="3">
        <v>1</v>
      </c>
      <c r="G66" s="3"/>
      <c r="H66" s="1"/>
      <c r="I66" s="1"/>
    </row>
    <row r="67" spans="1:9" x14ac:dyDescent="0.25">
      <c r="A67" s="674">
        <v>64</v>
      </c>
      <c r="B67" s="1"/>
      <c r="C67" s="3">
        <v>11</v>
      </c>
      <c r="D67" s="1"/>
      <c r="E67" s="150">
        <v>6</v>
      </c>
      <c r="F67" s="3">
        <v>1</v>
      </c>
      <c r="G67" s="3">
        <v>1</v>
      </c>
      <c r="H67" s="1"/>
      <c r="I67" s="1"/>
    </row>
    <row r="68" spans="1:9" x14ac:dyDescent="0.25">
      <c r="A68" s="674">
        <v>65</v>
      </c>
      <c r="B68" s="1"/>
      <c r="C68" s="3">
        <v>13</v>
      </c>
      <c r="D68" s="1"/>
      <c r="E68" s="150">
        <v>4</v>
      </c>
      <c r="F68" s="3"/>
      <c r="G68" s="3">
        <v>1</v>
      </c>
      <c r="H68" s="1"/>
      <c r="I68" s="1"/>
    </row>
    <row r="69" spans="1:9" x14ac:dyDescent="0.25">
      <c r="A69" s="674">
        <v>66</v>
      </c>
      <c r="B69" s="1"/>
      <c r="C69" s="3">
        <v>15</v>
      </c>
      <c r="D69" s="1"/>
      <c r="E69" s="150">
        <v>5</v>
      </c>
      <c r="F69" s="3">
        <v>1</v>
      </c>
      <c r="G69" s="3">
        <v>1</v>
      </c>
      <c r="H69" s="1"/>
      <c r="I69" s="1"/>
    </row>
    <row r="70" spans="1:9" x14ac:dyDescent="0.25">
      <c r="A70" s="674">
        <v>67</v>
      </c>
      <c r="B70" s="1"/>
      <c r="C70" s="3">
        <v>18</v>
      </c>
      <c r="D70" s="1"/>
      <c r="E70" s="150">
        <v>5</v>
      </c>
      <c r="F70" s="3">
        <v>1</v>
      </c>
      <c r="G70" s="3">
        <v>1</v>
      </c>
      <c r="H70" s="1"/>
      <c r="I70" s="1"/>
    </row>
    <row r="71" spans="1:9" x14ac:dyDescent="0.25">
      <c r="A71" s="674">
        <v>68</v>
      </c>
      <c r="B71" s="1"/>
      <c r="C71" s="3">
        <v>19</v>
      </c>
      <c r="D71" s="1"/>
      <c r="E71" s="150">
        <v>6</v>
      </c>
      <c r="F71" s="3">
        <v>1</v>
      </c>
      <c r="G71" s="3">
        <v>1</v>
      </c>
      <c r="H71" s="1"/>
      <c r="I71" s="1"/>
    </row>
    <row r="72" spans="1:9" x14ac:dyDescent="0.25">
      <c r="A72" s="674">
        <v>69</v>
      </c>
      <c r="B72" s="1"/>
      <c r="C72" s="3">
        <v>20</v>
      </c>
      <c r="D72" s="1"/>
      <c r="E72" s="150">
        <v>2</v>
      </c>
      <c r="F72" s="3">
        <v>1</v>
      </c>
      <c r="G72" s="3"/>
      <c r="H72" s="1"/>
      <c r="I72" s="1"/>
    </row>
    <row r="73" spans="1:9" x14ac:dyDescent="0.25">
      <c r="A73" s="674">
        <v>70</v>
      </c>
      <c r="B73" s="1"/>
      <c r="C73" s="3">
        <v>21</v>
      </c>
      <c r="D73" s="1"/>
      <c r="E73" s="150">
        <v>5</v>
      </c>
      <c r="F73" s="3">
        <v>1</v>
      </c>
      <c r="G73" s="3">
        <v>1</v>
      </c>
      <c r="H73" s="1"/>
      <c r="I73" s="1"/>
    </row>
    <row r="74" spans="1:9" x14ac:dyDescent="0.25">
      <c r="A74" s="674">
        <v>71</v>
      </c>
      <c r="B74" s="1"/>
      <c r="C74" s="3">
        <v>23</v>
      </c>
      <c r="D74" s="1"/>
      <c r="E74" s="150">
        <v>6</v>
      </c>
      <c r="F74" s="3">
        <v>1</v>
      </c>
      <c r="G74" s="3">
        <v>1</v>
      </c>
      <c r="H74" s="1"/>
      <c r="I74" s="1"/>
    </row>
    <row r="75" spans="1:9" x14ac:dyDescent="0.25">
      <c r="A75" s="674">
        <v>72</v>
      </c>
      <c r="B75" s="1"/>
      <c r="C75" s="3">
        <v>25</v>
      </c>
      <c r="D75" s="1"/>
      <c r="E75" s="150">
        <v>6</v>
      </c>
      <c r="F75" s="3">
        <v>1</v>
      </c>
      <c r="G75" s="3">
        <v>1</v>
      </c>
      <c r="H75" s="1"/>
      <c r="I75" s="1"/>
    </row>
    <row r="76" spans="1:9" x14ac:dyDescent="0.25">
      <c r="A76" s="674">
        <v>73</v>
      </c>
      <c r="B76" s="1"/>
      <c r="C76" s="3">
        <v>26</v>
      </c>
      <c r="D76" s="1"/>
      <c r="E76" s="150">
        <v>2</v>
      </c>
      <c r="F76" s="3">
        <v>1</v>
      </c>
      <c r="G76" s="3"/>
      <c r="H76" s="1"/>
      <c r="I76" s="1"/>
    </row>
    <row r="77" spans="1:9" x14ac:dyDescent="0.25">
      <c r="A77" s="674">
        <v>74</v>
      </c>
      <c r="B77" s="1"/>
      <c r="C77" s="3">
        <v>27</v>
      </c>
      <c r="D77" s="1"/>
      <c r="E77" s="150">
        <v>7</v>
      </c>
      <c r="F77" s="3"/>
      <c r="G77" s="3">
        <v>2</v>
      </c>
      <c r="H77" s="1"/>
      <c r="I77" s="1"/>
    </row>
    <row r="78" spans="1:9" x14ac:dyDescent="0.25">
      <c r="A78" s="674">
        <v>75</v>
      </c>
      <c r="B78" s="1"/>
      <c r="C78" s="3">
        <v>28</v>
      </c>
      <c r="D78" s="1"/>
      <c r="E78" s="150">
        <v>3</v>
      </c>
      <c r="F78" s="3"/>
      <c r="G78" s="3">
        <v>1</v>
      </c>
      <c r="H78" s="1"/>
      <c r="I78" s="1"/>
    </row>
    <row r="79" spans="1:9" x14ac:dyDescent="0.25">
      <c r="A79" s="674">
        <v>76</v>
      </c>
      <c r="B79" s="1"/>
      <c r="C79" s="3">
        <v>29</v>
      </c>
      <c r="D79" s="1"/>
      <c r="E79" s="150">
        <v>6</v>
      </c>
      <c r="F79" s="3"/>
      <c r="G79" s="3">
        <v>2</v>
      </c>
      <c r="H79" s="1"/>
      <c r="I79" s="1"/>
    </row>
    <row r="80" spans="1:9" x14ac:dyDescent="0.25">
      <c r="A80" s="674">
        <v>77</v>
      </c>
      <c r="B80" s="1"/>
      <c r="C80" s="3">
        <v>31</v>
      </c>
      <c r="D80" s="1"/>
      <c r="E80" s="150">
        <v>3</v>
      </c>
      <c r="F80" s="3"/>
      <c r="G80" s="3">
        <v>1</v>
      </c>
      <c r="H80" s="1"/>
      <c r="I80" s="1"/>
    </row>
    <row r="81" spans="1:9" x14ac:dyDescent="0.25">
      <c r="A81" s="674">
        <v>78</v>
      </c>
      <c r="B81" s="1"/>
      <c r="C81" s="3">
        <v>32</v>
      </c>
      <c r="D81" s="1"/>
      <c r="E81" s="150">
        <v>8</v>
      </c>
      <c r="F81" s="3"/>
      <c r="G81" s="3">
        <v>2</v>
      </c>
      <c r="H81" s="1"/>
      <c r="I81" s="1"/>
    </row>
    <row r="82" spans="1:9" x14ac:dyDescent="0.25">
      <c r="A82" s="674">
        <v>79</v>
      </c>
      <c r="B82" s="1"/>
      <c r="C82" s="3">
        <v>33</v>
      </c>
      <c r="D82" s="1"/>
      <c r="E82" s="150">
        <v>5</v>
      </c>
      <c r="F82" s="3">
        <v>1</v>
      </c>
      <c r="G82" s="3">
        <v>1</v>
      </c>
      <c r="H82" s="1"/>
      <c r="I82" s="1"/>
    </row>
    <row r="83" spans="1:9" x14ac:dyDescent="0.25">
      <c r="A83" s="674">
        <v>80</v>
      </c>
      <c r="B83" s="1"/>
      <c r="C83" s="3">
        <v>34</v>
      </c>
      <c r="D83" s="1"/>
      <c r="E83" s="150">
        <v>4</v>
      </c>
      <c r="F83" s="3"/>
      <c r="G83" s="3">
        <v>1</v>
      </c>
      <c r="H83" s="1"/>
      <c r="I83" s="1"/>
    </row>
    <row r="84" spans="1:9" x14ac:dyDescent="0.25">
      <c r="A84" s="674">
        <v>81</v>
      </c>
      <c r="B84" s="1"/>
      <c r="C84" s="3">
        <v>36</v>
      </c>
      <c r="D84" s="1"/>
      <c r="E84" s="150">
        <v>2</v>
      </c>
      <c r="F84" s="3">
        <v>1</v>
      </c>
      <c r="G84" s="3"/>
      <c r="H84" s="1"/>
      <c r="I84" s="1"/>
    </row>
    <row r="85" spans="1:9" x14ac:dyDescent="0.25">
      <c r="A85" s="674">
        <v>82</v>
      </c>
      <c r="B85" s="1"/>
      <c r="C85" s="3">
        <v>39</v>
      </c>
      <c r="D85" s="1"/>
      <c r="E85" s="150">
        <v>6</v>
      </c>
      <c r="F85" s="3">
        <v>1</v>
      </c>
      <c r="G85" s="3">
        <v>1</v>
      </c>
      <c r="H85" s="1"/>
      <c r="I85" s="1"/>
    </row>
    <row r="86" spans="1:9" x14ac:dyDescent="0.25">
      <c r="A86" s="674">
        <v>83</v>
      </c>
      <c r="B86" s="1"/>
      <c r="C86" s="3">
        <v>40</v>
      </c>
      <c r="D86" s="1"/>
      <c r="E86" s="150">
        <v>5</v>
      </c>
      <c r="F86" s="3">
        <v>1</v>
      </c>
      <c r="G86" s="3">
        <v>1</v>
      </c>
      <c r="H86" s="1"/>
      <c r="I86" s="1"/>
    </row>
    <row r="87" spans="1:9" x14ac:dyDescent="0.25">
      <c r="A87" s="674">
        <v>84</v>
      </c>
      <c r="B87" s="1"/>
      <c r="C87" s="3">
        <v>43</v>
      </c>
      <c r="D87" s="1"/>
      <c r="E87" s="150">
        <v>2</v>
      </c>
      <c r="F87" s="3">
        <v>1</v>
      </c>
      <c r="G87" s="3"/>
      <c r="H87" s="1"/>
      <c r="I87" s="1"/>
    </row>
    <row r="88" spans="1:9" x14ac:dyDescent="0.25">
      <c r="A88" s="674">
        <v>85</v>
      </c>
      <c r="B88" s="1"/>
      <c r="C88" s="3">
        <v>44</v>
      </c>
      <c r="D88" s="1"/>
      <c r="E88" s="150">
        <v>3</v>
      </c>
      <c r="F88" s="3"/>
      <c r="G88" s="3">
        <v>1</v>
      </c>
      <c r="H88" s="1"/>
      <c r="I88" s="1"/>
    </row>
    <row r="89" spans="1:9" x14ac:dyDescent="0.25">
      <c r="A89" s="674">
        <v>86</v>
      </c>
      <c r="B89" s="1"/>
      <c r="C89" s="3" t="s">
        <v>87</v>
      </c>
      <c r="D89" s="1"/>
      <c r="E89" s="150">
        <v>1</v>
      </c>
      <c r="F89" s="3">
        <v>1</v>
      </c>
      <c r="G89" s="3"/>
      <c r="H89" s="1"/>
      <c r="I89" s="1"/>
    </row>
    <row r="90" spans="1:9" x14ac:dyDescent="0.25">
      <c r="A90" s="674">
        <v>87</v>
      </c>
      <c r="B90" s="1"/>
      <c r="C90" s="3">
        <v>46</v>
      </c>
      <c r="D90" s="1"/>
      <c r="E90" s="150">
        <v>11</v>
      </c>
      <c r="F90" s="3">
        <v>4</v>
      </c>
      <c r="G90" s="3">
        <v>1</v>
      </c>
      <c r="H90" s="1"/>
      <c r="I90" s="1"/>
    </row>
    <row r="91" spans="1:9" x14ac:dyDescent="0.25">
      <c r="A91" s="674">
        <v>88</v>
      </c>
      <c r="B91" s="1"/>
      <c r="C91" s="3">
        <v>47</v>
      </c>
      <c r="D91" s="1"/>
      <c r="E91" s="150">
        <v>2</v>
      </c>
      <c r="F91" s="3">
        <v>1</v>
      </c>
      <c r="G91" s="3"/>
      <c r="H91" s="1"/>
      <c r="I91" s="1"/>
    </row>
    <row r="92" spans="1:9" x14ac:dyDescent="0.25">
      <c r="A92" s="674">
        <v>89</v>
      </c>
      <c r="B92" s="70"/>
      <c r="C92" s="117">
        <v>49</v>
      </c>
      <c r="D92" s="70"/>
      <c r="E92" s="153">
        <v>0</v>
      </c>
      <c r="F92" s="68"/>
      <c r="G92" s="68"/>
      <c r="H92" s="70"/>
      <c r="I92" s="70"/>
    </row>
    <row r="93" spans="1:9" x14ac:dyDescent="0.25">
      <c r="A93" s="674">
        <v>90</v>
      </c>
      <c r="B93" s="1"/>
      <c r="C93" s="3">
        <v>52</v>
      </c>
      <c r="D93" s="1"/>
      <c r="E93" s="150">
        <v>5</v>
      </c>
      <c r="F93" s="3">
        <v>1</v>
      </c>
      <c r="G93" s="3">
        <v>1</v>
      </c>
      <c r="H93" s="1"/>
      <c r="I93" s="1"/>
    </row>
    <row r="94" spans="1:9" x14ac:dyDescent="0.25">
      <c r="A94" s="674">
        <v>91</v>
      </c>
      <c r="B94" s="1"/>
      <c r="C94" s="3">
        <v>53</v>
      </c>
      <c r="D94" s="1"/>
      <c r="E94" s="150">
        <v>7</v>
      </c>
      <c r="F94" s="3"/>
      <c r="G94" s="3">
        <v>2</v>
      </c>
      <c r="H94" s="1"/>
      <c r="I94" s="1"/>
    </row>
    <row r="95" spans="1:9" s="325" customFormat="1" x14ac:dyDescent="0.25">
      <c r="A95" s="674">
        <v>92</v>
      </c>
      <c r="B95" s="321"/>
      <c r="C95" s="320">
        <v>58</v>
      </c>
      <c r="D95" s="321"/>
      <c r="E95" s="150">
        <v>5</v>
      </c>
      <c r="F95" s="320">
        <v>3</v>
      </c>
      <c r="G95" s="320"/>
      <c r="H95" s="321"/>
      <c r="I95" s="321"/>
    </row>
    <row r="96" spans="1:9" x14ac:dyDescent="0.25">
      <c r="A96" s="674">
        <v>93</v>
      </c>
      <c r="B96" s="1"/>
      <c r="C96" s="3">
        <v>59</v>
      </c>
      <c r="D96" s="1"/>
      <c r="E96" s="150">
        <v>6</v>
      </c>
      <c r="F96" s="3">
        <v>1</v>
      </c>
      <c r="G96" s="3">
        <v>1</v>
      </c>
      <c r="H96" s="1"/>
      <c r="I96" s="1"/>
    </row>
    <row r="97" spans="1:9" x14ac:dyDescent="0.25">
      <c r="A97" s="674">
        <v>94</v>
      </c>
      <c r="B97" s="1"/>
      <c r="C97" s="3" t="s">
        <v>88</v>
      </c>
      <c r="D97" s="1"/>
      <c r="E97" s="150">
        <v>3</v>
      </c>
      <c r="F97" s="3"/>
      <c r="G97" s="3">
        <v>1</v>
      </c>
      <c r="H97" s="1"/>
      <c r="I97" s="1"/>
    </row>
    <row r="98" spans="1:9" x14ac:dyDescent="0.25">
      <c r="A98" s="674">
        <v>95</v>
      </c>
      <c r="B98" s="1"/>
      <c r="C98" s="3">
        <v>60</v>
      </c>
      <c r="D98" s="1"/>
      <c r="E98" s="150">
        <v>2</v>
      </c>
      <c r="F98" s="3">
        <v>1</v>
      </c>
      <c r="G98" s="3"/>
      <c r="H98" s="1"/>
      <c r="I98" s="1"/>
    </row>
    <row r="99" spans="1:9" x14ac:dyDescent="0.25">
      <c r="A99" s="674">
        <v>96</v>
      </c>
      <c r="B99" s="1"/>
      <c r="C99" s="3">
        <v>61</v>
      </c>
      <c r="D99" s="1"/>
      <c r="E99" s="150">
        <v>4</v>
      </c>
      <c r="F99" s="3"/>
      <c r="G99" s="3">
        <v>1</v>
      </c>
      <c r="H99" s="1"/>
      <c r="I99" s="1"/>
    </row>
    <row r="100" spans="1:9" s="477" customFormat="1" x14ac:dyDescent="0.25">
      <c r="A100" s="674">
        <v>97</v>
      </c>
      <c r="B100" s="476"/>
      <c r="C100" s="475" t="s">
        <v>564</v>
      </c>
      <c r="D100" s="476"/>
      <c r="E100" s="150">
        <v>4</v>
      </c>
      <c r="F100" s="475"/>
      <c r="G100" s="475">
        <v>1</v>
      </c>
      <c r="H100" s="476"/>
      <c r="I100" s="476"/>
    </row>
    <row r="101" spans="1:9" x14ac:dyDescent="0.25">
      <c r="A101" s="674">
        <v>98</v>
      </c>
      <c r="B101" s="1"/>
      <c r="C101" s="3">
        <v>65</v>
      </c>
      <c r="D101" s="1"/>
      <c r="E101" s="150">
        <v>2</v>
      </c>
      <c r="F101" s="3">
        <v>1</v>
      </c>
      <c r="G101" s="3"/>
      <c r="H101" s="1"/>
      <c r="I101" s="1"/>
    </row>
    <row r="102" spans="1:9" x14ac:dyDescent="0.25">
      <c r="A102" s="674">
        <v>99</v>
      </c>
      <c r="B102" s="1"/>
      <c r="C102" s="3">
        <v>66</v>
      </c>
      <c r="E102" s="150">
        <v>2</v>
      </c>
      <c r="F102" s="3">
        <v>1</v>
      </c>
      <c r="G102" s="3"/>
      <c r="H102" s="1"/>
      <c r="I102" s="1"/>
    </row>
    <row r="103" spans="1:9" x14ac:dyDescent="0.25">
      <c r="A103" s="674">
        <v>100</v>
      </c>
      <c r="B103" s="1"/>
      <c r="C103" s="55">
        <v>67</v>
      </c>
      <c r="D103" s="1"/>
      <c r="E103" s="150">
        <v>1</v>
      </c>
      <c r="F103" s="3">
        <v>1</v>
      </c>
      <c r="G103" s="3"/>
      <c r="H103" s="1"/>
      <c r="I103" s="1"/>
    </row>
    <row r="104" spans="1:9" x14ac:dyDescent="0.25">
      <c r="A104" s="674">
        <v>101</v>
      </c>
      <c r="B104" s="1"/>
      <c r="C104" s="3">
        <v>69</v>
      </c>
      <c r="D104" s="1"/>
      <c r="E104" s="150">
        <v>6</v>
      </c>
      <c r="F104" s="3">
        <v>1</v>
      </c>
      <c r="G104" s="3">
        <v>1</v>
      </c>
      <c r="H104" s="1"/>
      <c r="I104" s="1"/>
    </row>
    <row r="105" spans="1:9" x14ac:dyDescent="0.25">
      <c r="A105" s="674">
        <v>102</v>
      </c>
      <c r="B105" s="1"/>
      <c r="C105" s="3">
        <v>71</v>
      </c>
      <c r="D105" s="1"/>
      <c r="E105" s="150">
        <v>1</v>
      </c>
      <c r="F105" s="3">
        <v>1</v>
      </c>
      <c r="G105" s="3"/>
      <c r="H105" s="1"/>
      <c r="I105" s="1"/>
    </row>
    <row r="106" spans="1:9" x14ac:dyDescent="0.25">
      <c r="A106" s="674">
        <v>103</v>
      </c>
      <c r="B106" s="1"/>
      <c r="C106" s="3">
        <v>72</v>
      </c>
      <c r="D106" s="1"/>
      <c r="E106" s="150">
        <v>3</v>
      </c>
      <c r="F106" s="3"/>
      <c r="G106" s="3">
        <v>1</v>
      </c>
      <c r="H106" s="1"/>
      <c r="I106" s="1"/>
    </row>
    <row r="107" spans="1:9" x14ac:dyDescent="0.25">
      <c r="A107" s="674">
        <v>104</v>
      </c>
      <c r="B107" s="1"/>
      <c r="C107" s="3">
        <v>73</v>
      </c>
      <c r="D107" s="1"/>
      <c r="E107" s="150">
        <v>2</v>
      </c>
      <c r="F107" s="3">
        <v>1</v>
      </c>
      <c r="G107" s="3"/>
      <c r="H107" s="1"/>
      <c r="I107" s="1"/>
    </row>
    <row r="108" spans="1:9" x14ac:dyDescent="0.25">
      <c r="A108" s="674">
        <v>105</v>
      </c>
      <c r="B108" s="1"/>
      <c r="C108" s="3">
        <v>77</v>
      </c>
      <c r="D108" s="1"/>
      <c r="E108" s="150">
        <v>4</v>
      </c>
      <c r="F108" s="3"/>
      <c r="G108" s="3">
        <v>1</v>
      </c>
      <c r="H108" s="1"/>
      <c r="I108" s="1"/>
    </row>
    <row r="109" spans="1:9" x14ac:dyDescent="0.25">
      <c r="A109" s="674">
        <v>106</v>
      </c>
      <c r="B109" s="1"/>
      <c r="C109" s="3" t="s">
        <v>89</v>
      </c>
      <c r="D109" s="1"/>
      <c r="E109" s="150">
        <v>4</v>
      </c>
      <c r="F109" s="3"/>
      <c r="G109" s="3">
        <v>1</v>
      </c>
      <c r="H109" s="1"/>
      <c r="I109" s="1"/>
    </row>
    <row r="110" spans="1:9" x14ac:dyDescent="0.25">
      <c r="A110" s="674">
        <v>107</v>
      </c>
      <c r="B110" s="1"/>
      <c r="C110" s="3" t="s">
        <v>525</v>
      </c>
      <c r="D110" s="1"/>
      <c r="E110" s="150">
        <v>4</v>
      </c>
      <c r="F110" s="3"/>
      <c r="G110" s="3">
        <v>1</v>
      </c>
      <c r="H110" s="1"/>
      <c r="I110" s="1"/>
    </row>
    <row r="111" spans="1:9" x14ac:dyDescent="0.25">
      <c r="A111" s="674">
        <v>108</v>
      </c>
      <c r="B111" s="1"/>
      <c r="C111" s="3">
        <v>79</v>
      </c>
      <c r="D111" s="1"/>
      <c r="E111" s="150">
        <v>1</v>
      </c>
      <c r="F111" s="3">
        <v>1</v>
      </c>
      <c r="G111" s="3"/>
      <c r="H111" s="1"/>
      <c r="I111" s="1"/>
    </row>
    <row r="112" spans="1:9" x14ac:dyDescent="0.25">
      <c r="A112" s="674">
        <v>109</v>
      </c>
      <c r="B112" s="1"/>
      <c r="C112" s="147" t="s">
        <v>528</v>
      </c>
      <c r="D112" s="1"/>
      <c r="E112" s="150">
        <v>4</v>
      </c>
      <c r="F112" s="3"/>
      <c r="G112" s="3">
        <v>1</v>
      </c>
      <c r="H112" s="1"/>
      <c r="I112" s="1"/>
    </row>
    <row r="113" spans="1:9" x14ac:dyDescent="0.25">
      <c r="A113" s="674">
        <v>110</v>
      </c>
      <c r="B113" s="1"/>
      <c r="C113" s="3">
        <v>85</v>
      </c>
      <c r="D113" s="1"/>
      <c r="E113" s="150">
        <v>5</v>
      </c>
      <c r="F113" s="3">
        <v>1</v>
      </c>
      <c r="G113" s="3">
        <v>1</v>
      </c>
      <c r="H113" s="1"/>
      <c r="I113" s="1"/>
    </row>
    <row r="114" spans="1:9" x14ac:dyDescent="0.25">
      <c r="A114" s="674">
        <v>111</v>
      </c>
      <c r="B114" s="1"/>
      <c r="C114" s="3">
        <v>87</v>
      </c>
      <c r="D114" s="1"/>
      <c r="E114" s="150">
        <v>5</v>
      </c>
      <c r="F114" s="3">
        <v>1</v>
      </c>
      <c r="G114" s="3">
        <v>1</v>
      </c>
      <c r="H114" s="1"/>
      <c r="I114" s="1"/>
    </row>
    <row r="115" spans="1:9" x14ac:dyDescent="0.25">
      <c r="A115" s="674">
        <v>112</v>
      </c>
      <c r="B115" s="1"/>
      <c r="C115" s="3">
        <v>89</v>
      </c>
      <c r="D115" s="1"/>
      <c r="E115" s="150">
        <v>2</v>
      </c>
      <c r="F115" s="3">
        <v>1</v>
      </c>
      <c r="G115" s="3"/>
      <c r="H115" s="1"/>
      <c r="I115" s="1"/>
    </row>
    <row r="116" spans="1:9" x14ac:dyDescent="0.25">
      <c r="A116" s="674">
        <v>113</v>
      </c>
      <c r="B116" s="1"/>
      <c r="C116" s="3">
        <v>90</v>
      </c>
      <c r="D116" s="1"/>
      <c r="E116" s="150">
        <v>6</v>
      </c>
      <c r="F116" s="3">
        <v>1</v>
      </c>
      <c r="G116" s="3">
        <v>1</v>
      </c>
      <c r="H116" s="1"/>
      <c r="I116" s="1"/>
    </row>
    <row r="117" spans="1:9" x14ac:dyDescent="0.25">
      <c r="A117" s="674">
        <v>114</v>
      </c>
      <c r="B117" s="1"/>
      <c r="C117" s="3">
        <v>91</v>
      </c>
      <c r="D117" s="1"/>
      <c r="E117" s="150">
        <v>5</v>
      </c>
      <c r="F117" s="3">
        <v>1</v>
      </c>
      <c r="G117" s="3">
        <v>1</v>
      </c>
      <c r="H117" s="1"/>
      <c r="I117" s="1"/>
    </row>
    <row r="118" spans="1:9" x14ac:dyDescent="0.25">
      <c r="A118" s="674">
        <v>115</v>
      </c>
      <c r="B118" s="1"/>
      <c r="C118" s="3" t="s">
        <v>90</v>
      </c>
      <c r="D118" s="1"/>
      <c r="E118" s="150">
        <v>4</v>
      </c>
      <c r="F118" s="3"/>
      <c r="G118" s="3">
        <v>1</v>
      </c>
      <c r="H118" s="1"/>
      <c r="I118" s="1"/>
    </row>
    <row r="119" spans="1:9" x14ac:dyDescent="0.25">
      <c r="A119" s="674">
        <v>116</v>
      </c>
      <c r="B119" s="1"/>
      <c r="C119" s="3">
        <v>92</v>
      </c>
      <c r="D119" s="1"/>
      <c r="E119" s="150">
        <v>3</v>
      </c>
      <c r="F119" s="3"/>
      <c r="G119" s="3">
        <v>1</v>
      </c>
      <c r="H119" s="1"/>
      <c r="I119" s="1"/>
    </row>
    <row r="120" spans="1:9" x14ac:dyDescent="0.25">
      <c r="A120" s="674">
        <v>117</v>
      </c>
      <c r="B120" s="1"/>
      <c r="C120" s="3">
        <v>93</v>
      </c>
      <c r="D120" s="1"/>
      <c r="E120" s="150">
        <v>3</v>
      </c>
      <c r="F120" s="3"/>
      <c r="G120" s="3">
        <v>1</v>
      </c>
      <c r="H120" s="1"/>
      <c r="I120" s="1"/>
    </row>
    <row r="121" spans="1:9" x14ac:dyDescent="0.25">
      <c r="A121" s="674">
        <v>118</v>
      </c>
      <c r="B121" s="1"/>
      <c r="C121" s="3">
        <v>94</v>
      </c>
      <c r="D121" s="1"/>
      <c r="E121" s="150">
        <v>5</v>
      </c>
      <c r="F121" s="3">
        <v>1</v>
      </c>
      <c r="G121" s="3">
        <v>1</v>
      </c>
      <c r="H121" s="1"/>
      <c r="I121" s="1"/>
    </row>
    <row r="122" spans="1:9" x14ac:dyDescent="0.25">
      <c r="A122" s="674">
        <v>119</v>
      </c>
      <c r="B122" s="1"/>
      <c r="C122" s="3">
        <v>95</v>
      </c>
      <c r="D122" s="1"/>
      <c r="E122" s="150">
        <v>4</v>
      </c>
      <c r="F122" s="3"/>
      <c r="G122" s="3">
        <v>1</v>
      </c>
      <c r="H122" s="1"/>
      <c r="I122" s="1"/>
    </row>
    <row r="123" spans="1:9" x14ac:dyDescent="0.25">
      <c r="A123" s="674">
        <v>120</v>
      </c>
      <c r="B123" s="1"/>
      <c r="C123" s="3" t="s">
        <v>455</v>
      </c>
      <c r="D123" s="1"/>
      <c r="E123" s="150">
        <v>6</v>
      </c>
      <c r="F123" s="3">
        <v>1</v>
      </c>
      <c r="G123" s="3">
        <v>1</v>
      </c>
      <c r="H123" s="1"/>
      <c r="I123" s="1"/>
    </row>
    <row r="124" spans="1:9" x14ac:dyDescent="0.25">
      <c r="A124" s="674">
        <v>121</v>
      </c>
      <c r="B124" s="1"/>
      <c r="C124" s="3">
        <v>97</v>
      </c>
      <c r="D124" s="1"/>
      <c r="E124" s="150">
        <v>4</v>
      </c>
      <c r="F124" s="3"/>
      <c r="G124" s="3">
        <v>1</v>
      </c>
      <c r="H124" s="1"/>
      <c r="I124" s="1"/>
    </row>
    <row r="125" spans="1:9" x14ac:dyDescent="0.25">
      <c r="A125" s="674">
        <v>122</v>
      </c>
      <c r="B125" s="1"/>
      <c r="C125" s="3" t="s">
        <v>91</v>
      </c>
      <c r="D125" s="1"/>
      <c r="E125" s="150">
        <v>4</v>
      </c>
      <c r="F125" s="3"/>
      <c r="G125" s="3">
        <v>1</v>
      </c>
      <c r="H125" s="1"/>
      <c r="I125" s="1"/>
    </row>
    <row r="126" spans="1:9" x14ac:dyDescent="0.25">
      <c r="A126" s="674">
        <v>123</v>
      </c>
      <c r="B126" s="1"/>
      <c r="C126" s="3">
        <v>99</v>
      </c>
      <c r="D126" s="1"/>
      <c r="E126" s="150">
        <v>3</v>
      </c>
      <c r="F126" s="3"/>
      <c r="G126" s="3">
        <v>1</v>
      </c>
      <c r="H126" s="1"/>
      <c r="I126" s="1"/>
    </row>
    <row r="127" spans="1:9" x14ac:dyDescent="0.25">
      <c r="A127" s="674">
        <v>124</v>
      </c>
      <c r="B127" s="1"/>
      <c r="C127" s="3">
        <v>102</v>
      </c>
      <c r="D127" s="1"/>
      <c r="E127" s="150">
        <v>5</v>
      </c>
      <c r="F127" s="3">
        <v>1</v>
      </c>
      <c r="G127" s="3">
        <v>1</v>
      </c>
      <c r="H127" s="1"/>
      <c r="I127" s="1"/>
    </row>
    <row r="128" spans="1:9" x14ac:dyDescent="0.25">
      <c r="A128" s="674">
        <v>125</v>
      </c>
      <c r="B128" s="1"/>
      <c r="C128" s="3">
        <v>103</v>
      </c>
      <c r="D128" s="1"/>
      <c r="E128" s="150">
        <v>5</v>
      </c>
      <c r="F128" s="3">
        <v>1</v>
      </c>
      <c r="G128" s="3">
        <v>1</v>
      </c>
      <c r="H128" s="1"/>
      <c r="I128" s="1"/>
    </row>
    <row r="129" spans="1:9" x14ac:dyDescent="0.25">
      <c r="A129" s="674">
        <v>126</v>
      </c>
      <c r="B129" s="1"/>
      <c r="C129" s="3">
        <v>104</v>
      </c>
      <c r="D129" s="1"/>
      <c r="E129" s="150">
        <v>4</v>
      </c>
      <c r="F129" s="3"/>
      <c r="G129" s="3">
        <v>1</v>
      </c>
      <c r="H129" s="1"/>
      <c r="I129" s="1"/>
    </row>
    <row r="130" spans="1:9" x14ac:dyDescent="0.25">
      <c r="A130" s="674">
        <v>127</v>
      </c>
      <c r="B130" s="1"/>
      <c r="C130" s="3">
        <v>105</v>
      </c>
      <c r="D130" s="1"/>
      <c r="E130" s="150">
        <v>5</v>
      </c>
      <c r="F130" s="3">
        <v>1</v>
      </c>
      <c r="G130" s="3">
        <v>1</v>
      </c>
      <c r="H130" s="1"/>
      <c r="I130" s="1"/>
    </row>
    <row r="131" spans="1:9" x14ac:dyDescent="0.25">
      <c r="A131" s="674">
        <v>128</v>
      </c>
      <c r="B131" s="1"/>
      <c r="C131" s="3">
        <v>109</v>
      </c>
      <c r="D131" s="1"/>
      <c r="E131" s="150">
        <v>4</v>
      </c>
      <c r="F131" s="3"/>
      <c r="G131" s="3">
        <v>1</v>
      </c>
      <c r="H131" s="1"/>
      <c r="I131" s="1"/>
    </row>
    <row r="132" spans="1:9" x14ac:dyDescent="0.25">
      <c r="A132" s="674">
        <v>129</v>
      </c>
      <c r="B132" s="1"/>
      <c r="C132" s="3">
        <v>110</v>
      </c>
      <c r="D132" s="1"/>
      <c r="E132" s="150">
        <v>2</v>
      </c>
      <c r="F132" s="3">
        <v>1</v>
      </c>
      <c r="G132" s="3"/>
      <c r="H132" s="1"/>
      <c r="I132" s="1"/>
    </row>
    <row r="133" spans="1:9" x14ac:dyDescent="0.25">
      <c r="A133" s="674">
        <v>130</v>
      </c>
      <c r="B133" s="1"/>
      <c r="C133" s="3">
        <v>111</v>
      </c>
      <c r="D133" s="1"/>
      <c r="E133" s="150">
        <v>4</v>
      </c>
      <c r="F133" s="3"/>
      <c r="G133" s="3">
        <v>1</v>
      </c>
      <c r="H133" s="1"/>
      <c r="I133" s="1"/>
    </row>
    <row r="134" spans="1:9" x14ac:dyDescent="0.25">
      <c r="A134" s="674">
        <v>131</v>
      </c>
      <c r="B134" s="1"/>
      <c r="C134" s="3">
        <v>115</v>
      </c>
      <c r="D134" s="1"/>
      <c r="E134" s="150">
        <v>8</v>
      </c>
      <c r="F134" s="3"/>
      <c r="G134" s="3">
        <v>2</v>
      </c>
      <c r="H134" s="1"/>
      <c r="I134" s="1"/>
    </row>
    <row r="135" spans="1:9" x14ac:dyDescent="0.25">
      <c r="A135" s="674">
        <v>132</v>
      </c>
      <c r="B135" s="1"/>
      <c r="C135" s="3">
        <v>116</v>
      </c>
      <c r="D135" s="1"/>
      <c r="E135" s="150">
        <v>6</v>
      </c>
      <c r="F135" s="3">
        <v>3</v>
      </c>
      <c r="G135" s="3"/>
      <c r="H135" s="1"/>
      <c r="I135" s="1"/>
    </row>
    <row r="136" spans="1:9" x14ac:dyDescent="0.25">
      <c r="A136" s="674">
        <v>133</v>
      </c>
      <c r="B136" s="1"/>
      <c r="C136" s="3">
        <v>119</v>
      </c>
      <c r="D136" s="1"/>
      <c r="E136" s="150">
        <v>4</v>
      </c>
      <c r="F136" s="3"/>
      <c r="G136" s="3">
        <v>1</v>
      </c>
      <c r="H136" s="1"/>
      <c r="I136" s="1"/>
    </row>
    <row r="137" spans="1:9" x14ac:dyDescent="0.25">
      <c r="A137" s="674">
        <v>134</v>
      </c>
      <c r="B137" s="1"/>
      <c r="C137" s="3">
        <v>122</v>
      </c>
      <c r="D137" s="1"/>
      <c r="E137" s="150">
        <v>5</v>
      </c>
      <c r="F137" s="3">
        <v>1</v>
      </c>
      <c r="G137" s="3">
        <v>1</v>
      </c>
      <c r="H137" s="1"/>
      <c r="I137" s="1"/>
    </row>
    <row r="138" spans="1:9" x14ac:dyDescent="0.25">
      <c r="A138" s="674">
        <v>135</v>
      </c>
      <c r="B138" s="1"/>
      <c r="C138" s="3">
        <v>124</v>
      </c>
      <c r="D138" s="1"/>
      <c r="E138" s="150">
        <v>4</v>
      </c>
      <c r="F138" s="3"/>
      <c r="G138" s="3">
        <v>1</v>
      </c>
      <c r="H138" s="1"/>
      <c r="I138" s="1"/>
    </row>
    <row r="139" spans="1:9" x14ac:dyDescent="0.25">
      <c r="A139" s="674">
        <v>136</v>
      </c>
      <c r="B139" s="1"/>
      <c r="C139" s="3">
        <v>127</v>
      </c>
      <c r="D139" s="1"/>
      <c r="E139" s="150">
        <v>5</v>
      </c>
      <c r="F139" s="3">
        <v>1</v>
      </c>
      <c r="G139" s="3">
        <v>1</v>
      </c>
      <c r="H139" s="1"/>
      <c r="I139" s="1"/>
    </row>
    <row r="140" spans="1:9" x14ac:dyDescent="0.25">
      <c r="A140" s="674">
        <v>137</v>
      </c>
      <c r="B140" s="1"/>
      <c r="C140" s="3">
        <v>129</v>
      </c>
      <c r="D140" s="1"/>
      <c r="E140" s="150">
        <v>6</v>
      </c>
      <c r="F140" s="3">
        <v>1</v>
      </c>
      <c r="G140" s="3">
        <v>1</v>
      </c>
      <c r="H140" s="1"/>
      <c r="I140" s="1"/>
    </row>
    <row r="141" spans="1:9" x14ac:dyDescent="0.25">
      <c r="A141" s="674">
        <v>138</v>
      </c>
      <c r="B141" s="1"/>
      <c r="C141" s="3">
        <v>131</v>
      </c>
      <c r="D141" s="1"/>
      <c r="E141" s="150">
        <v>3</v>
      </c>
      <c r="F141" s="3"/>
      <c r="G141" s="3">
        <v>1</v>
      </c>
      <c r="H141" s="1"/>
      <c r="I141" s="1"/>
    </row>
    <row r="142" spans="1:9" x14ac:dyDescent="0.25">
      <c r="A142" s="674">
        <v>139</v>
      </c>
      <c r="B142" s="1"/>
      <c r="C142" s="3">
        <v>133</v>
      </c>
      <c r="D142" s="1"/>
      <c r="E142" s="150">
        <v>1</v>
      </c>
      <c r="F142" s="3">
        <v>1</v>
      </c>
      <c r="G142" s="3"/>
      <c r="H142" s="1"/>
      <c r="I142" s="1"/>
    </row>
    <row r="143" spans="1:9" x14ac:dyDescent="0.25">
      <c r="A143" s="674">
        <v>140</v>
      </c>
      <c r="B143" s="1"/>
      <c r="C143" s="3" t="s">
        <v>92</v>
      </c>
      <c r="D143" s="1"/>
      <c r="E143" s="150">
        <v>3</v>
      </c>
      <c r="F143" s="3"/>
      <c r="G143" s="3">
        <v>1</v>
      </c>
      <c r="H143" s="1"/>
      <c r="I143" s="1"/>
    </row>
    <row r="144" spans="1:9" x14ac:dyDescent="0.25">
      <c r="A144" s="674">
        <v>141</v>
      </c>
      <c r="B144" s="1"/>
      <c r="C144" s="3">
        <v>135</v>
      </c>
      <c r="D144" s="1"/>
      <c r="E144" s="150">
        <v>5</v>
      </c>
      <c r="F144" s="3">
        <v>1</v>
      </c>
      <c r="G144" s="3">
        <v>1</v>
      </c>
      <c r="H144" s="1"/>
      <c r="I144" s="1"/>
    </row>
    <row r="145" spans="1:9" x14ac:dyDescent="0.25">
      <c r="A145" s="674">
        <v>142</v>
      </c>
      <c r="B145" s="1"/>
      <c r="C145" s="3">
        <v>137</v>
      </c>
      <c r="D145" s="1"/>
      <c r="E145" s="150">
        <v>2</v>
      </c>
      <c r="F145" s="3">
        <v>1</v>
      </c>
      <c r="G145" s="3"/>
      <c r="H145" s="1"/>
      <c r="I145" s="1"/>
    </row>
    <row r="146" spans="1:9" x14ac:dyDescent="0.25">
      <c r="A146" s="674">
        <v>143</v>
      </c>
      <c r="B146" s="1"/>
      <c r="C146" s="3">
        <v>139</v>
      </c>
      <c r="D146" s="1"/>
      <c r="E146" s="150">
        <v>4</v>
      </c>
      <c r="F146" s="3"/>
      <c r="G146" s="3">
        <v>1</v>
      </c>
      <c r="H146" s="1"/>
      <c r="I146" s="1"/>
    </row>
    <row r="147" spans="1:9" x14ac:dyDescent="0.25">
      <c r="A147" s="674">
        <v>144</v>
      </c>
      <c r="B147" s="1"/>
      <c r="C147" s="3" t="s">
        <v>448</v>
      </c>
      <c r="D147" s="1"/>
      <c r="E147" s="150">
        <v>3</v>
      </c>
      <c r="F147" s="3"/>
      <c r="G147" s="3">
        <v>1</v>
      </c>
      <c r="H147" s="1"/>
      <c r="I147" s="1"/>
    </row>
    <row r="148" spans="1:9" s="422" customFormat="1" x14ac:dyDescent="0.25">
      <c r="A148" s="674">
        <v>145</v>
      </c>
      <c r="B148" s="418"/>
      <c r="C148" s="417" t="s">
        <v>581</v>
      </c>
      <c r="D148" s="418"/>
      <c r="E148" s="150">
        <v>4</v>
      </c>
      <c r="F148" s="417"/>
      <c r="G148" s="417">
        <v>1</v>
      </c>
      <c r="H148" s="418"/>
      <c r="I148" s="418"/>
    </row>
    <row r="149" spans="1:9" x14ac:dyDescent="0.25">
      <c r="A149" s="674">
        <v>146</v>
      </c>
      <c r="B149" s="1"/>
      <c r="C149" s="3" t="s">
        <v>93</v>
      </c>
      <c r="D149" s="1"/>
      <c r="E149" s="150">
        <v>5</v>
      </c>
      <c r="F149" s="3">
        <v>1</v>
      </c>
      <c r="G149" s="3">
        <v>1</v>
      </c>
      <c r="H149" s="1"/>
      <c r="I149" s="1"/>
    </row>
    <row r="150" spans="1:9" x14ac:dyDescent="0.25">
      <c r="A150" s="674">
        <v>147</v>
      </c>
      <c r="B150" s="1"/>
      <c r="C150" s="3">
        <v>141</v>
      </c>
      <c r="D150" s="1"/>
      <c r="E150" s="150">
        <v>4</v>
      </c>
      <c r="F150" s="3"/>
      <c r="G150" s="3">
        <v>1</v>
      </c>
      <c r="H150" s="1"/>
      <c r="I150" s="1"/>
    </row>
    <row r="151" spans="1:9" x14ac:dyDescent="0.25">
      <c r="A151" s="674">
        <v>148</v>
      </c>
      <c r="B151" s="1"/>
      <c r="C151" s="3">
        <v>143</v>
      </c>
      <c r="D151" s="1"/>
      <c r="E151" s="150">
        <v>2</v>
      </c>
      <c r="F151" s="3">
        <v>1</v>
      </c>
      <c r="G151" s="3"/>
      <c r="H151" s="1"/>
      <c r="I151" s="1"/>
    </row>
    <row r="152" spans="1:9" x14ac:dyDescent="0.25">
      <c r="A152" s="674">
        <v>149</v>
      </c>
      <c r="B152" s="1"/>
      <c r="C152" s="3">
        <v>145</v>
      </c>
      <c r="D152" s="1"/>
      <c r="E152" s="150">
        <v>5</v>
      </c>
      <c r="F152" s="3">
        <v>1</v>
      </c>
      <c r="G152" s="3">
        <v>1</v>
      </c>
      <c r="H152" s="1"/>
      <c r="I152" s="1"/>
    </row>
    <row r="153" spans="1:9" x14ac:dyDescent="0.25">
      <c r="A153" s="674">
        <v>150</v>
      </c>
      <c r="B153" s="1"/>
      <c r="C153" s="3">
        <v>147</v>
      </c>
      <c r="D153" s="1"/>
      <c r="E153" s="150">
        <v>2</v>
      </c>
      <c r="F153" s="3">
        <v>1</v>
      </c>
      <c r="G153" s="3"/>
      <c r="H153" s="1"/>
      <c r="I153" s="1"/>
    </row>
    <row r="154" spans="1:9" s="196" customFormat="1" x14ac:dyDescent="0.25">
      <c r="A154" s="674">
        <v>151</v>
      </c>
      <c r="B154" s="195"/>
      <c r="C154" s="194" t="s">
        <v>539</v>
      </c>
      <c r="D154" s="195"/>
      <c r="E154" s="150">
        <v>1</v>
      </c>
      <c r="F154" s="194">
        <v>1</v>
      </c>
      <c r="G154" s="194"/>
      <c r="H154" s="195"/>
      <c r="I154" s="195"/>
    </row>
    <row r="155" spans="1:9" s="500" customFormat="1" x14ac:dyDescent="0.25">
      <c r="A155" s="674">
        <v>152</v>
      </c>
      <c r="B155" s="499"/>
      <c r="C155" s="498" t="s">
        <v>590</v>
      </c>
      <c r="D155" s="499"/>
      <c r="E155" s="150">
        <v>4</v>
      </c>
      <c r="F155" s="498"/>
      <c r="G155" s="498">
        <v>1</v>
      </c>
      <c r="H155" s="499"/>
      <c r="I155" s="499"/>
    </row>
    <row r="156" spans="1:9" x14ac:dyDescent="0.25">
      <c r="A156" s="674">
        <v>153</v>
      </c>
      <c r="B156" s="1"/>
      <c r="C156" s="3">
        <v>153</v>
      </c>
      <c r="D156" s="1"/>
      <c r="E156" s="150">
        <v>2</v>
      </c>
      <c r="F156" s="3">
        <v>1</v>
      </c>
      <c r="G156" s="3"/>
      <c r="H156" s="1"/>
      <c r="I156" s="1"/>
    </row>
    <row r="157" spans="1:9" x14ac:dyDescent="0.25">
      <c r="A157" s="674">
        <v>154</v>
      </c>
      <c r="B157" s="1"/>
      <c r="C157" s="3">
        <v>155</v>
      </c>
      <c r="D157" s="1"/>
      <c r="E157" s="150">
        <v>4</v>
      </c>
      <c r="F157" s="3"/>
      <c r="G157" s="3">
        <v>1</v>
      </c>
      <c r="H157" s="1"/>
      <c r="I157" s="1"/>
    </row>
    <row r="158" spans="1:9" s="380" customFormat="1" x14ac:dyDescent="0.25">
      <c r="A158" s="674">
        <v>155</v>
      </c>
      <c r="B158" s="379"/>
      <c r="C158" s="378">
        <v>157</v>
      </c>
      <c r="D158" s="379"/>
      <c r="E158" s="150">
        <v>4</v>
      </c>
      <c r="F158" s="378"/>
      <c r="G158" s="378">
        <v>1</v>
      </c>
      <c r="H158" s="379"/>
      <c r="I158" s="379"/>
    </row>
    <row r="159" spans="1:9" x14ac:dyDescent="0.25">
      <c r="A159" s="674">
        <v>156</v>
      </c>
      <c r="B159" s="82" t="s">
        <v>94</v>
      </c>
      <c r="C159" s="3">
        <v>8</v>
      </c>
      <c r="D159" s="1"/>
      <c r="E159" s="150">
        <v>6</v>
      </c>
      <c r="F159" s="3">
        <v>1</v>
      </c>
      <c r="G159" s="3">
        <v>1</v>
      </c>
      <c r="H159" s="1"/>
      <c r="I159" s="1"/>
    </row>
    <row r="160" spans="1:9" x14ac:dyDescent="0.25">
      <c r="A160" s="674">
        <v>157</v>
      </c>
      <c r="B160" s="1"/>
      <c r="C160" s="3">
        <v>10</v>
      </c>
      <c r="D160" s="1"/>
      <c r="E160" s="150">
        <v>7</v>
      </c>
      <c r="F160" s="3"/>
      <c r="G160" s="3">
        <v>2</v>
      </c>
      <c r="H160" s="1"/>
      <c r="I160" s="1"/>
    </row>
    <row r="161" spans="1:9" x14ac:dyDescent="0.25">
      <c r="A161" s="674">
        <v>158</v>
      </c>
      <c r="B161" s="1"/>
      <c r="C161" s="3">
        <v>12</v>
      </c>
      <c r="D161" s="1"/>
      <c r="E161" s="150">
        <v>3</v>
      </c>
      <c r="F161" s="3"/>
      <c r="G161" s="3">
        <v>1</v>
      </c>
      <c r="H161" s="1"/>
      <c r="I161" s="1"/>
    </row>
    <row r="162" spans="1:9" s="657" customFormat="1" x14ac:dyDescent="0.25">
      <c r="A162" s="674">
        <v>159</v>
      </c>
      <c r="B162" s="82" t="s">
        <v>81</v>
      </c>
      <c r="C162" s="655">
        <v>2</v>
      </c>
      <c r="D162" s="656"/>
      <c r="E162" s="150">
        <v>4</v>
      </c>
      <c r="F162" s="655"/>
      <c r="G162" s="655">
        <v>1</v>
      </c>
      <c r="H162" s="656"/>
      <c r="I162" s="656"/>
    </row>
    <row r="163" spans="1:9" x14ac:dyDescent="0.25">
      <c r="A163" s="674">
        <v>160</v>
      </c>
      <c r="C163" s="3">
        <v>8</v>
      </c>
      <c r="D163" s="1"/>
      <c r="E163" s="150">
        <v>3</v>
      </c>
      <c r="F163" s="3"/>
      <c r="G163" s="3">
        <v>1</v>
      </c>
      <c r="H163" s="1"/>
      <c r="I163" s="1"/>
    </row>
    <row r="164" spans="1:9" x14ac:dyDescent="0.25">
      <c r="A164" s="674">
        <v>161</v>
      </c>
      <c r="B164" s="1"/>
      <c r="C164" s="3">
        <v>12</v>
      </c>
      <c r="D164" s="1"/>
      <c r="E164" s="150">
        <v>5</v>
      </c>
      <c r="F164" s="3">
        <v>1</v>
      </c>
      <c r="G164" s="3">
        <v>1</v>
      </c>
      <c r="H164" s="1"/>
      <c r="I164" s="1"/>
    </row>
    <row r="165" spans="1:9" x14ac:dyDescent="0.25">
      <c r="A165" s="674">
        <v>162</v>
      </c>
      <c r="B165" s="1"/>
      <c r="C165" s="3">
        <v>14</v>
      </c>
      <c r="D165" s="1"/>
      <c r="E165" s="150">
        <v>4</v>
      </c>
      <c r="F165" s="3"/>
      <c r="G165" s="3">
        <v>1</v>
      </c>
      <c r="H165" s="1"/>
      <c r="I165" s="1"/>
    </row>
    <row r="166" spans="1:9" x14ac:dyDescent="0.25">
      <c r="A166" s="674">
        <v>163</v>
      </c>
      <c r="B166" s="1"/>
      <c r="C166" s="3">
        <v>16</v>
      </c>
      <c r="D166" s="1"/>
      <c r="E166" s="150">
        <v>6</v>
      </c>
      <c r="F166" s="3">
        <v>1</v>
      </c>
      <c r="G166" s="3">
        <v>1</v>
      </c>
      <c r="H166" s="1"/>
      <c r="I166" s="1"/>
    </row>
    <row r="167" spans="1:9" x14ac:dyDescent="0.25">
      <c r="A167" s="674">
        <v>164</v>
      </c>
      <c r="B167" s="1"/>
      <c r="C167" s="3">
        <v>18</v>
      </c>
      <c r="D167" s="1"/>
      <c r="E167" s="150">
        <v>3</v>
      </c>
      <c r="F167" s="3"/>
      <c r="G167" s="3">
        <v>1</v>
      </c>
      <c r="H167" s="1"/>
      <c r="I167" s="1"/>
    </row>
    <row r="168" spans="1:9" x14ac:dyDescent="0.25">
      <c r="A168" s="674">
        <v>165</v>
      </c>
      <c r="B168" s="1"/>
      <c r="C168" s="3">
        <v>20</v>
      </c>
      <c r="D168" s="1"/>
      <c r="E168" s="150">
        <v>3</v>
      </c>
      <c r="F168" s="3"/>
      <c r="G168" s="3">
        <v>1</v>
      </c>
      <c r="H168" s="1"/>
      <c r="I168" s="1"/>
    </row>
    <row r="169" spans="1:9" x14ac:dyDescent="0.25">
      <c r="A169" s="674">
        <v>166</v>
      </c>
      <c r="B169" s="1"/>
      <c r="C169" s="3">
        <v>24</v>
      </c>
      <c r="D169" s="1"/>
      <c r="E169" s="150">
        <v>5</v>
      </c>
      <c r="F169" s="3">
        <v>1</v>
      </c>
      <c r="G169" s="3">
        <v>1</v>
      </c>
      <c r="H169" s="1"/>
      <c r="I169" s="1"/>
    </row>
    <row r="170" spans="1:9" x14ac:dyDescent="0.25">
      <c r="A170" s="674">
        <v>167</v>
      </c>
      <c r="B170" s="1"/>
      <c r="C170" s="3">
        <v>26</v>
      </c>
      <c r="D170" s="1"/>
      <c r="E170" s="150">
        <v>5</v>
      </c>
      <c r="F170" s="3">
        <v>1</v>
      </c>
      <c r="G170" s="3">
        <v>1</v>
      </c>
      <c r="H170" s="1"/>
      <c r="I170" s="1"/>
    </row>
    <row r="171" spans="1:9" x14ac:dyDescent="0.25">
      <c r="A171" s="674">
        <v>168</v>
      </c>
      <c r="B171" s="1"/>
      <c r="C171" s="3">
        <v>30</v>
      </c>
      <c r="D171" s="1"/>
      <c r="E171" s="150">
        <v>4</v>
      </c>
      <c r="F171" s="3"/>
      <c r="G171" s="3">
        <v>1</v>
      </c>
      <c r="H171" s="1"/>
      <c r="I171" s="1"/>
    </row>
    <row r="172" spans="1:9" x14ac:dyDescent="0.25">
      <c r="A172" s="674">
        <v>169</v>
      </c>
      <c r="B172" s="1"/>
      <c r="C172" s="3">
        <v>32</v>
      </c>
      <c r="D172" s="1"/>
      <c r="E172" s="150">
        <v>4</v>
      </c>
      <c r="F172" s="3"/>
      <c r="G172" s="3">
        <v>1</v>
      </c>
      <c r="H172" s="1"/>
      <c r="I172" s="1"/>
    </row>
    <row r="173" spans="1:9" x14ac:dyDescent="0.25">
      <c r="A173" s="674">
        <v>170</v>
      </c>
      <c r="B173" s="1"/>
      <c r="C173" s="3">
        <v>36</v>
      </c>
      <c r="D173" s="1"/>
      <c r="E173" s="150">
        <v>4</v>
      </c>
      <c r="F173" s="3"/>
      <c r="G173" s="3">
        <v>1</v>
      </c>
      <c r="H173" s="1"/>
      <c r="I173" s="1"/>
    </row>
    <row r="174" spans="1:9" x14ac:dyDescent="0.25">
      <c r="A174" s="674">
        <v>171</v>
      </c>
      <c r="B174" s="82" t="s">
        <v>95</v>
      </c>
      <c r="C174" s="3">
        <v>1</v>
      </c>
      <c r="D174" s="1"/>
      <c r="E174" s="150">
        <v>3</v>
      </c>
      <c r="F174" s="3"/>
      <c r="G174" s="3">
        <v>1</v>
      </c>
      <c r="H174" s="1"/>
      <c r="I174" s="1"/>
    </row>
    <row r="175" spans="1:9" x14ac:dyDescent="0.25">
      <c r="A175" s="674">
        <v>172</v>
      </c>
      <c r="B175" s="1"/>
      <c r="C175" s="3">
        <v>2</v>
      </c>
      <c r="D175" s="1"/>
      <c r="E175" s="150">
        <v>5</v>
      </c>
      <c r="F175" s="3">
        <v>1</v>
      </c>
      <c r="G175" s="3">
        <v>1</v>
      </c>
      <c r="H175" s="1"/>
      <c r="I175" s="1"/>
    </row>
    <row r="176" spans="1:9" x14ac:dyDescent="0.25">
      <c r="A176" s="674">
        <v>173</v>
      </c>
      <c r="B176" s="1"/>
      <c r="C176" s="3">
        <v>3</v>
      </c>
      <c r="D176" s="1"/>
      <c r="E176" s="150">
        <v>7</v>
      </c>
      <c r="F176" s="3"/>
      <c r="G176" s="3">
        <v>2</v>
      </c>
      <c r="H176" s="1"/>
      <c r="I176" s="1"/>
    </row>
    <row r="177" spans="1:9" x14ac:dyDescent="0.25">
      <c r="A177" s="674">
        <v>174</v>
      </c>
      <c r="B177" s="1"/>
      <c r="C177" s="3">
        <v>5</v>
      </c>
      <c r="D177" s="1"/>
      <c r="E177" s="150">
        <v>4</v>
      </c>
      <c r="F177" s="3"/>
      <c r="G177" s="3">
        <v>1</v>
      </c>
      <c r="H177" s="1"/>
      <c r="I177" s="1"/>
    </row>
    <row r="178" spans="1:9" x14ac:dyDescent="0.25">
      <c r="A178" s="674">
        <v>175</v>
      </c>
      <c r="B178" s="1"/>
      <c r="C178" s="3">
        <v>7</v>
      </c>
      <c r="D178" s="1"/>
      <c r="E178" s="150">
        <v>2</v>
      </c>
      <c r="F178" s="3">
        <v>1</v>
      </c>
      <c r="G178" s="3"/>
      <c r="H178" s="1"/>
      <c r="I178" s="1"/>
    </row>
    <row r="179" spans="1:9" x14ac:dyDescent="0.25">
      <c r="A179" s="674">
        <v>176</v>
      </c>
      <c r="B179" s="1"/>
      <c r="C179" s="3">
        <v>9</v>
      </c>
      <c r="D179" s="64"/>
      <c r="E179" s="150">
        <v>1</v>
      </c>
      <c r="F179" s="3">
        <v>1</v>
      </c>
      <c r="G179" s="3"/>
      <c r="H179" s="1"/>
      <c r="I179" s="1"/>
    </row>
    <row r="180" spans="1:9" x14ac:dyDescent="0.25">
      <c r="A180" s="674">
        <v>177</v>
      </c>
      <c r="B180" s="1"/>
      <c r="C180" s="55">
        <v>15</v>
      </c>
      <c r="D180" s="1"/>
      <c r="E180" s="154">
        <v>2</v>
      </c>
      <c r="F180" s="3">
        <v>1</v>
      </c>
      <c r="G180" s="3"/>
      <c r="H180" s="1"/>
      <c r="I180" s="1"/>
    </row>
    <row r="181" spans="1:9" x14ac:dyDescent="0.25">
      <c r="A181" s="674">
        <v>178</v>
      </c>
      <c r="B181" s="82" t="s">
        <v>96</v>
      </c>
      <c r="C181" s="117">
        <v>2</v>
      </c>
      <c r="D181" s="1"/>
      <c r="E181" s="151">
        <v>0</v>
      </c>
      <c r="F181" s="3"/>
      <c r="G181" s="3"/>
      <c r="H181" s="1"/>
      <c r="I181" s="1"/>
    </row>
    <row r="182" spans="1:9" x14ac:dyDescent="0.25">
      <c r="A182" s="674">
        <v>179</v>
      </c>
      <c r="B182" s="1"/>
      <c r="C182" s="3">
        <v>3</v>
      </c>
      <c r="D182" s="1"/>
      <c r="E182" s="150">
        <v>3</v>
      </c>
      <c r="F182" s="3"/>
      <c r="G182" s="3">
        <v>1</v>
      </c>
      <c r="H182" s="1"/>
      <c r="I182" s="1"/>
    </row>
    <row r="183" spans="1:9" x14ac:dyDescent="0.25">
      <c r="A183" s="674">
        <v>180</v>
      </c>
      <c r="B183" s="1"/>
      <c r="C183" s="3">
        <v>5</v>
      </c>
      <c r="D183" s="1"/>
      <c r="E183" s="150">
        <v>2</v>
      </c>
      <c r="F183" s="3">
        <v>1</v>
      </c>
      <c r="G183" s="3"/>
      <c r="H183" s="1"/>
      <c r="I183" s="1"/>
    </row>
    <row r="184" spans="1:9" x14ac:dyDescent="0.25">
      <c r="A184" s="674">
        <v>181</v>
      </c>
      <c r="B184" s="1"/>
      <c r="C184" s="3">
        <v>7</v>
      </c>
      <c r="D184" s="1"/>
      <c r="E184" s="150">
        <v>4</v>
      </c>
      <c r="F184" s="3"/>
      <c r="G184" s="3">
        <v>1</v>
      </c>
      <c r="H184" s="1"/>
      <c r="I184" s="1"/>
    </row>
    <row r="185" spans="1:9" x14ac:dyDescent="0.25">
      <c r="A185" s="674">
        <v>182</v>
      </c>
      <c r="B185" s="1"/>
      <c r="C185" s="3">
        <v>11</v>
      </c>
      <c r="D185" s="1"/>
      <c r="E185" s="150">
        <v>5</v>
      </c>
      <c r="F185" s="3">
        <v>1</v>
      </c>
      <c r="G185" s="3">
        <v>1</v>
      </c>
      <c r="H185" s="1"/>
      <c r="I185" s="1"/>
    </row>
    <row r="186" spans="1:9" x14ac:dyDescent="0.25">
      <c r="A186" s="674">
        <v>183</v>
      </c>
      <c r="B186" s="82" t="s">
        <v>97</v>
      </c>
      <c r="C186" s="3">
        <v>1</v>
      </c>
      <c r="D186" s="1"/>
      <c r="E186" s="150">
        <v>7</v>
      </c>
      <c r="F186" s="3"/>
      <c r="G186" s="3">
        <v>2</v>
      </c>
      <c r="H186" s="1"/>
      <c r="I186" s="1"/>
    </row>
    <row r="187" spans="1:9" x14ac:dyDescent="0.25">
      <c r="A187" s="674">
        <v>184</v>
      </c>
      <c r="B187" s="1"/>
      <c r="C187" s="3">
        <v>2</v>
      </c>
      <c r="D187" s="1"/>
      <c r="E187" s="150">
        <v>2</v>
      </c>
      <c r="F187" s="3">
        <v>1</v>
      </c>
      <c r="G187" s="3"/>
      <c r="H187" s="1"/>
      <c r="I187" s="1"/>
    </row>
    <row r="188" spans="1:9" x14ac:dyDescent="0.25">
      <c r="A188" s="674">
        <v>185</v>
      </c>
      <c r="B188" s="1"/>
      <c r="C188" s="3">
        <v>3</v>
      </c>
      <c r="D188" s="1"/>
      <c r="E188" s="150">
        <v>7</v>
      </c>
      <c r="F188" s="3"/>
      <c r="G188" s="3">
        <v>2</v>
      </c>
      <c r="H188" s="1"/>
      <c r="I188" s="1"/>
    </row>
    <row r="189" spans="1:9" x14ac:dyDescent="0.25">
      <c r="A189" s="674">
        <v>186</v>
      </c>
      <c r="B189" s="1"/>
      <c r="C189" s="3">
        <v>4</v>
      </c>
      <c r="D189" s="1"/>
      <c r="E189" s="150">
        <v>2</v>
      </c>
      <c r="F189" s="3">
        <v>1</v>
      </c>
      <c r="G189" s="3"/>
      <c r="H189" s="1"/>
      <c r="I189" s="1"/>
    </row>
    <row r="190" spans="1:9" x14ac:dyDescent="0.25">
      <c r="A190" s="674">
        <v>187</v>
      </c>
      <c r="B190" s="1"/>
      <c r="C190" s="3">
        <v>5</v>
      </c>
      <c r="D190" s="1"/>
      <c r="E190" s="150">
        <v>4</v>
      </c>
      <c r="F190" s="3"/>
      <c r="G190" s="3">
        <v>1</v>
      </c>
      <c r="H190" s="1"/>
      <c r="I190" s="1"/>
    </row>
    <row r="191" spans="1:9" x14ac:dyDescent="0.25">
      <c r="A191" s="674">
        <v>188</v>
      </c>
      <c r="B191" s="1"/>
      <c r="C191" s="3">
        <v>6</v>
      </c>
      <c r="D191" s="1"/>
      <c r="E191" s="150">
        <v>6</v>
      </c>
      <c r="F191" s="3">
        <v>1</v>
      </c>
      <c r="G191" s="3">
        <v>1</v>
      </c>
      <c r="H191" s="1"/>
      <c r="I191" s="1"/>
    </row>
    <row r="192" spans="1:9" x14ac:dyDescent="0.25">
      <c r="A192" s="674">
        <v>189</v>
      </c>
      <c r="B192" s="1"/>
      <c r="C192" s="142" t="s">
        <v>521</v>
      </c>
      <c r="D192" s="1"/>
      <c r="E192" s="150">
        <v>2</v>
      </c>
      <c r="F192" s="3">
        <v>1</v>
      </c>
      <c r="G192" s="3"/>
      <c r="H192" s="1"/>
      <c r="I192" s="1"/>
    </row>
    <row r="193" spans="1:9" x14ac:dyDescent="0.25">
      <c r="A193" s="10"/>
      <c r="B193" s="1"/>
      <c r="C193" s="26" t="s">
        <v>520</v>
      </c>
      <c r="D193" s="1"/>
      <c r="E193" s="150">
        <v>5</v>
      </c>
      <c r="F193" s="3">
        <v>1</v>
      </c>
      <c r="G193" s="3">
        <v>1</v>
      </c>
      <c r="H193" s="1"/>
      <c r="I193" s="1"/>
    </row>
    <row r="194" spans="1:9" x14ac:dyDescent="0.25">
      <c r="A194" s="10">
        <v>190</v>
      </c>
      <c r="B194" s="1"/>
      <c r="C194" s="3">
        <v>8</v>
      </c>
      <c r="D194" s="1"/>
      <c r="E194" s="150">
        <v>1</v>
      </c>
      <c r="F194" s="3">
        <v>1</v>
      </c>
      <c r="G194" s="3"/>
      <c r="H194" s="1"/>
      <c r="I194" s="1"/>
    </row>
    <row r="195" spans="1:9" x14ac:dyDescent="0.25">
      <c r="A195" s="10">
        <v>191</v>
      </c>
      <c r="B195" s="1"/>
      <c r="C195" s="3">
        <v>10</v>
      </c>
      <c r="D195" s="1"/>
      <c r="E195" s="150">
        <v>7</v>
      </c>
      <c r="F195" s="3"/>
      <c r="G195" s="3">
        <v>2</v>
      </c>
      <c r="H195" s="1"/>
      <c r="I195" s="1"/>
    </row>
    <row r="196" spans="1:9" x14ac:dyDescent="0.25">
      <c r="A196" s="674">
        <v>192</v>
      </c>
      <c r="B196" s="1"/>
      <c r="C196" s="55">
        <v>11</v>
      </c>
      <c r="D196" s="1"/>
      <c r="E196" s="150">
        <v>2</v>
      </c>
      <c r="F196" s="3"/>
      <c r="G196" s="3">
        <v>1</v>
      </c>
      <c r="H196" s="1"/>
      <c r="I196" s="1"/>
    </row>
    <row r="197" spans="1:9" x14ac:dyDescent="0.25">
      <c r="A197" s="674">
        <v>193</v>
      </c>
      <c r="B197" s="1"/>
      <c r="C197" s="55" t="s">
        <v>428</v>
      </c>
      <c r="D197" s="1"/>
      <c r="E197" s="150">
        <v>2</v>
      </c>
      <c r="F197" s="3">
        <v>1</v>
      </c>
      <c r="G197" s="3"/>
      <c r="H197" s="1"/>
      <c r="I197" s="1"/>
    </row>
    <row r="198" spans="1:9" x14ac:dyDescent="0.25">
      <c r="A198" s="674">
        <v>194</v>
      </c>
      <c r="B198" s="70"/>
      <c r="C198" s="117">
        <v>12</v>
      </c>
      <c r="D198" s="66"/>
      <c r="E198" s="153">
        <v>0</v>
      </c>
      <c r="F198" s="68"/>
      <c r="G198" s="68"/>
      <c r="H198" s="1"/>
      <c r="I198" s="1"/>
    </row>
    <row r="199" spans="1:9" x14ac:dyDescent="0.25">
      <c r="A199" s="674">
        <v>195</v>
      </c>
      <c r="B199" s="1"/>
      <c r="C199" s="3" t="s">
        <v>98</v>
      </c>
      <c r="D199" s="1"/>
      <c r="E199" s="150">
        <v>4</v>
      </c>
      <c r="F199" s="3"/>
      <c r="G199" s="3">
        <v>1</v>
      </c>
      <c r="H199" s="1"/>
      <c r="I199" s="1"/>
    </row>
    <row r="200" spans="1:9" x14ac:dyDescent="0.25">
      <c r="A200" s="674">
        <v>196</v>
      </c>
      <c r="B200" s="1"/>
      <c r="C200" s="3">
        <v>14</v>
      </c>
      <c r="D200" s="1"/>
      <c r="E200" s="150">
        <v>4</v>
      </c>
      <c r="F200" s="3"/>
      <c r="G200" s="3">
        <v>1</v>
      </c>
      <c r="H200" s="1"/>
      <c r="I200" s="1"/>
    </row>
    <row r="201" spans="1:9" x14ac:dyDescent="0.25">
      <c r="A201" s="674">
        <v>197</v>
      </c>
      <c r="B201" s="1"/>
      <c r="C201" s="3">
        <v>15</v>
      </c>
      <c r="D201" s="1"/>
      <c r="E201" s="150">
        <v>3</v>
      </c>
      <c r="F201" s="3"/>
      <c r="G201" s="3">
        <v>1</v>
      </c>
      <c r="H201" s="1"/>
      <c r="I201" s="1"/>
    </row>
    <row r="202" spans="1:9" x14ac:dyDescent="0.25">
      <c r="A202" s="674">
        <v>198</v>
      </c>
      <c r="B202" s="1"/>
      <c r="C202" s="3" t="s">
        <v>496</v>
      </c>
      <c r="D202" s="1"/>
      <c r="E202" s="150">
        <v>2</v>
      </c>
      <c r="F202" s="3">
        <v>1</v>
      </c>
      <c r="G202" s="3"/>
      <c r="H202" s="1"/>
      <c r="I202" s="1"/>
    </row>
    <row r="203" spans="1:9" x14ac:dyDescent="0.25">
      <c r="A203" s="674">
        <v>199</v>
      </c>
      <c r="B203" s="1"/>
      <c r="C203" s="3" t="s">
        <v>487</v>
      </c>
      <c r="D203" s="1"/>
      <c r="E203" s="150">
        <v>4</v>
      </c>
      <c r="F203" s="3"/>
      <c r="G203" s="3">
        <v>1</v>
      </c>
      <c r="H203" s="1"/>
      <c r="I203" s="1"/>
    </row>
    <row r="204" spans="1:9" x14ac:dyDescent="0.25">
      <c r="A204" s="674">
        <v>200</v>
      </c>
      <c r="B204" s="1"/>
      <c r="C204" s="3">
        <v>23</v>
      </c>
      <c r="D204" s="1"/>
      <c r="E204" s="150">
        <v>2</v>
      </c>
      <c r="F204" s="3">
        <v>1</v>
      </c>
      <c r="G204" s="3"/>
      <c r="H204" s="1"/>
      <c r="I204" s="1"/>
    </row>
    <row r="205" spans="1:9" x14ac:dyDescent="0.25">
      <c r="A205" s="674">
        <v>201</v>
      </c>
      <c r="B205" s="1"/>
      <c r="C205" s="3" t="s">
        <v>439</v>
      </c>
      <c r="D205" s="1"/>
      <c r="E205" s="150">
        <v>6</v>
      </c>
      <c r="F205" s="3">
        <v>1</v>
      </c>
      <c r="G205" s="3">
        <v>1</v>
      </c>
      <c r="H205" s="1"/>
      <c r="I205" s="1"/>
    </row>
    <row r="206" spans="1:9" x14ac:dyDescent="0.25">
      <c r="A206" s="674">
        <v>202</v>
      </c>
      <c r="B206" s="1"/>
      <c r="C206" s="3" t="s">
        <v>99</v>
      </c>
      <c r="D206" s="1"/>
      <c r="E206" s="150">
        <v>3</v>
      </c>
      <c r="F206" s="3"/>
      <c r="G206" s="3">
        <v>1</v>
      </c>
      <c r="H206" s="1"/>
      <c r="I206" s="1"/>
    </row>
    <row r="207" spans="1:9" x14ac:dyDescent="0.25">
      <c r="A207" s="674">
        <v>203</v>
      </c>
      <c r="B207" s="1"/>
      <c r="C207" s="3" t="s">
        <v>488</v>
      </c>
      <c r="D207" s="1"/>
      <c r="E207" s="150">
        <v>2</v>
      </c>
      <c r="F207" s="3">
        <v>1</v>
      </c>
      <c r="G207" s="3"/>
      <c r="H207" s="1"/>
      <c r="I207" s="1"/>
    </row>
    <row r="208" spans="1:9" x14ac:dyDescent="0.25">
      <c r="A208" s="674">
        <v>204</v>
      </c>
      <c r="B208" s="1"/>
      <c r="C208" s="3" t="s">
        <v>513</v>
      </c>
      <c r="D208" s="1"/>
      <c r="E208" s="150">
        <v>6</v>
      </c>
      <c r="F208" s="3">
        <v>1</v>
      </c>
      <c r="G208" s="3">
        <v>1</v>
      </c>
      <c r="H208" s="1"/>
      <c r="I208" s="1"/>
    </row>
    <row r="209" spans="1:9" x14ac:dyDescent="0.25">
      <c r="A209" s="674">
        <v>205</v>
      </c>
      <c r="B209" s="1"/>
      <c r="C209" s="3" t="s">
        <v>493</v>
      </c>
      <c r="D209" s="1"/>
      <c r="E209" s="150">
        <v>4</v>
      </c>
      <c r="F209" s="3"/>
      <c r="G209" s="3">
        <v>1</v>
      </c>
      <c r="H209" s="1"/>
      <c r="I209" s="1"/>
    </row>
    <row r="210" spans="1:9" s="774" customFormat="1" x14ac:dyDescent="0.25">
      <c r="A210" s="770">
        <v>206</v>
      </c>
      <c r="B210" s="771"/>
      <c r="C210" s="769" t="s">
        <v>619</v>
      </c>
      <c r="D210" s="771"/>
      <c r="E210" s="150">
        <v>5</v>
      </c>
      <c r="F210" s="769">
        <v>1</v>
      </c>
      <c r="G210" s="769">
        <v>1</v>
      </c>
      <c r="H210" s="771"/>
      <c r="I210" s="771"/>
    </row>
    <row r="211" spans="1:9" x14ac:dyDescent="0.25">
      <c r="A211" s="770">
        <v>207</v>
      </c>
      <c r="B211" s="1"/>
      <c r="C211" s="3" t="s">
        <v>453</v>
      </c>
      <c r="D211" s="1"/>
      <c r="E211" s="150">
        <v>4</v>
      </c>
      <c r="F211" s="3"/>
      <c r="G211" s="3">
        <v>1</v>
      </c>
      <c r="H211" s="1"/>
      <c r="I211" s="1"/>
    </row>
    <row r="212" spans="1:9" x14ac:dyDescent="0.25">
      <c r="A212" s="770">
        <v>208</v>
      </c>
      <c r="B212" s="1"/>
      <c r="C212" s="3">
        <v>27</v>
      </c>
      <c r="D212" s="1"/>
      <c r="E212" s="150">
        <v>3</v>
      </c>
      <c r="F212" s="3"/>
      <c r="G212" s="3">
        <v>1</v>
      </c>
      <c r="H212" s="1"/>
      <c r="I212" s="1"/>
    </row>
    <row r="213" spans="1:9" x14ac:dyDescent="0.25">
      <c r="A213" s="770">
        <v>209</v>
      </c>
      <c r="B213" s="1"/>
      <c r="C213" s="3">
        <v>31</v>
      </c>
      <c r="D213" s="1"/>
      <c r="E213" s="150">
        <v>1</v>
      </c>
      <c r="F213" s="3">
        <v>1</v>
      </c>
      <c r="G213" s="3"/>
      <c r="H213" s="1"/>
      <c r="I213" s="1"/>
    </row>
    <row r="214" spans="1:9" x14ac:dyDescent="0.25">
      <c r="A214" s="770">
        <v>210</v>
      </c>
      <c r="B214" s="1"/>
      <c r="C214" s="3">
        <v>33</v>
      </c>
      <c r="D214" s="1"/>
      <c r="E214" s="150">
        <v>3</v>
      </c>
      <c r="F214" s="3"/>
      <c r="G214" s="3">
        <v>1</v>
      </c>
      <c r="H214" s="1"/>
      <c r="I214" s="1"/>
    </row>
    <row r="215" spans="1:9" x14ac:dyDescent="0.25">
      <c r="A215" s="770">
        <v>211</v>
      </c>
      <c r="B215" s="1"/>
      <c r="C215" s="3" t="s">
        <v>495</v>
      </c>
      <c r="D215" s="1"/>
      <c r="E215" s="150">
        <v>2</v>
      </c>
      <c r="F215" s="3">
        <v>1</v>
      </c>
      <c r="G215" s="3"/>
      <c r="H215" s="1"/>
      <c r="I215" s="1"/>
    </row>
    <row r="216" spans="1:9" x14ac:dyDescent="0.25">
      <c r="A216" s="770">
        <v>212</v>
      </c>
      <c r="B216" s="1"/>
      <c r="C216" s="3">
        <v>35</v>
      </c>
      <c r="D216" s="1"/>
      <c r="E216" s="150">
        <v>1</v>
      </c>
      <c r="F216" s="3">
        <v>1</v>
      </c>
      <c r="G216" s="3"/>
      <c r="H216" s="1"/>
      <c r="I216" s="1"/>
    </row>
    <row r="217" spans="1:9" x14ac:dyDescent="0.25">
      <c r="A217" s="770">
        <v>213</v>
      </c>
      <c r="B217" s="82" t="s">
        <v>100</v>
      </c>
      <c r="C217" s="3">
        <v>1</v>
      </c>
      <c r="D217" s="1"/>
      <c r="E217" s="150">
        <v>6</v>
      </c>
      <c r="F217" s="3">
        <v>1</v>
      </c>
      <c r="G217" s="3">
        <v>1</v>
      </c>
      <c r="H217" s="1"/>
      <c r="I217" s="1"/>
    </row>
    <row r="218" spans="1:9" x14ac:dyDescent="0.25">
      <c r="A218" s="770">
        <v>214</v>
      </c>
      <c r="B218" s="1"/>
      <c r="C218" s="3">
        <v>3</v>
      </c>
      <c r="D218" s="1"/>
      <c r="E218" s="150">
        <v>4</v>
      </c>
      <c r="F218" s="3"/>
      <c r="G218" s="3">
        <v>1</v>
      </c>
      <c r="H218" s="1"/>
      <c r="I218" s="1"/>
    </row>
    <row r="219" spans="1:9" x14ac:dyDescent="0.25">
      <c r="A219" s="770">
        <v>215</v>
      </c>
      <c r="B219" s="1"/>
      <c r="C219" s="3">
        <v>5</v>
      </c>
      <c r="D219" s="1"/>
      <c r="E219" s="150">
        <v>3</v>
      </c>
      <c r="F219" s="3"/>
      <c r="G219" s="3">
        <v>1</v>
      </c>
      <c r="H219" s="1"/>
      <c r="I219" s="1"/>
    </row>
    <row r="220" spans="1:9" s="646" customFormat="1" x14ac:dyDescent="0.25">
      <c r="A220" s="770">
        <v>216</v>
      </c>
      <c r="B220" s="645"/>
      <c r="C220" s="643">
        <v>7</v>
      </c>
      <c r="D220" s="645"/>
      <c r="E220" s="150">
        <v>2</v>
      </c>
      <c r="F220" s="643">
        <v>1</v>
      </c>
      <c r="G220" s="643"/>
      <c r="H220" s="645"/>
      <c r="I220" s="645"/>
    </row>
    <row r="221" spans="1:9" x14ac:dyDescent="0.25">
      <c r="A221" s="770">
        <v>217</v>
      </c>
      <c r="B221" s="1"/>
      <c r="C221" s="3">
        <v>11</v>
      </c>
      <c r="D221" s="1"/>
      <c r="E221" s="150">
        <v>2</v>
      </c>
      <c r="F221" s="3">
        <v>1</v>
      </c>
      <c r="G221" s="3"/>
      <c r="H221" s="1"/>
      <c r="I221" s="1"/>
    </row>
    <row r="222" spans="1:9" x14ac:dyDescent="0.25">
      <c r="A222" s="770">
        <v>218</v>
      </c>
      <c r="B222" s="1"/>
      <c r="C222" s="3">
        <v>15</v>
      </c>
      <c r="D222" s="1"/>
      <c r="E222" s="150">
        <v>2</v>
      </c>
      <c r="F222" s="3">
        <v>1</v>
      </c>
      <c r="G222" s="3"/>
      <c r="H222" s="1"/>
      <c r="I222" s="1"/>
    </row>
    <row r="223" spans="1:9" x14ac:dyDescent="0.25">
      <c r="A223" s="770">
        <v>219</v>
      </c>
      <c r="B223" s="1"/>
      <c r="C223" s="3">
        <v>17</v>
      </c>
      <c r="D223" s="1"/>
      <c r="E223" s="150">
        <v>4</v>
      </c>
      <c r="F223" s="3"/>
      <c r="G223" s="3">
        <v>1</v>
      </c>
      <c r="H223" s="1"/>
      <c r="I223" s="1"/>
    </row>
    <row r="224" spans="1:9" x14ac:dyDescent="0.25">
      <c r="A224" s="770">
        <v>220</v>
      </c>
      <c r="B224" s="1"/>
      <c r="C224" s="3">
        <v>21</v>
      </c>
      <c r="D224" s="1"/>
      <c r="E224" s="150">
        <v>4</v>
      </c>
      <c r="F224" s="3"/>
      <c r="G224" s="3">
        <v>1</v>
      </c>
      <c r="H224" s="1"/>
      <c r="I224" s="1"/>
    </row>
    <row r="225" spans="1:9" x14ac:dyDescent="0.25">
      <c r="A225" s="770">
        <v>221</v>
      </c>
      <c r="B225" s="1"/>
      <c r="C225" s="3">
        <v>29</v>
      </c>
      <c r="D225" s="1"/>
      <c r="E225" s="150">
        <v>4</v>
      </c>
      <c r="F225" s="3"/>
      <c r="G225" s="3">
        <v>1</v>
      </c>
      <c r="H225" s="1"/>
      <c r="I225" s="1"/>
    </row>
    <row r="226" spans="1:9" x14ac:dyDescent="0.25">
      <c r="A226" s="770">
        <v>222</v>
      </c>
      <c r="B226" s="1"/>
      <c r="C226" s="3">
        <v>31</v>
      </c>
      <c r="D226" s="1"/>
      <c r="E226" s="150">
        <v>3</v>
      </c>
      <c r="F226" s="3"/>
      <c r="G226" s="3">
        <v>1</v>
      </c>
      <c r="H226" s="1"/>
      <c r="I226" s="1"/>
    </row>
    <row r="227" spans="1:9" x14ac:dyDescent="0.25">
      <c r="A227" s="770">
        <v>223</v>
      </c>
      <c r="B227" s="1"/>
      <c r="C227" s="3">
        <v>33</v>
      </c>
      <c r="D227" s="1"/>
      <c r="E227" s="150">
        <v>5</v>
      </c>
      <c r="F227" s="3">
        <v>1</v>
      </c>
      <c r="G227" s="3">
        <v>1</v>
      </c>
      <c r="H227" s="1"/>
      <c r="I227" s="1"/>
    </row>
    <row r="228" spans="1:9" x14ac:dyDescent="0.25">
      <c r="A228" s="770">
        <v>224</v>
      </c>
      <c r="B228" s="1"/>
      <c r="C228" s="3">
        <v>37</v>
      </c>
      <c r="D228" s="1"/>
      <c r="E228" s="150">
        <v>6</v>
      </c>
      <c r="F228" s="3">
        <v>1</v>
      </c>
      <c r="G228" s="3">
        <v>1</v>
      </c>
      <c r="H228" s="1"/>
      <c r="I228" s="1"/>
    </row>
    <row r="229" spans="1:9" x14ac:dyDescent="0.25">
      <c r="A229" s="770">
        <v>225</v>
      </c>
      <c r="B229" s="82" t="s">
        <v>101</v>
      </c>
      <c r="C229" s="3">
        <v>4</v>
      </c>
      <c r="D229" s="1"/>
      <c r="E229" s="150">
        <v>6</v>
      </c>
      <c r="F229" s="3">
        <v>1</v>
      </c>
      <c r="G229" s="3">
        <v>1</v>
      </c>
      <c r="H229" s="1"/>
      <c r="I229" s="1"/>
    </row>
    <row r="230" spans="1:9" x14ac:dyDescent="0.25">
      <c r="A230" s="770">
        <v>226</v>
      </c>
      <c r="B230" s="1"/>
      <c r="C230" s="3">
        <v>6</v>
      </c>
      <c r="D230" s="1"/>
      <c r="E230" s="150">
        <v>2</v>
      </c>
      <c r="F230" s="3">
        <v>1</v>
      </c>
      <c r="G230" s="3"/>
      <c r="H230" s="1"/>
      <c r="I230" s="1"/>
    </row>
    <row r="231" spans="1:9" x14ac:dyDescent="0.25">
      <c r="A231" s="770">
        <v>227</v>
      </c>
      <c r="B231" s="1"/>
      <c r="C231" s="3">
        <v>8</v>
      </c>
      <c r="D231" s="1"/>
      <c r="E231" s="150">
        <v>3</v>
      </c>
      <c r="F231" s="3"/>
      <c r="G231" s="3">
        <v>1</v>
      </c>
      <c r="H231" s="1"/>
      <c r="I231" s="1"/>
    </row>
    <row r="232" spans="1:9" x14ac:dyDescent="0.25">
      <c r="A232" s="770">
        <v>228</v>
      </c>
      <c r="B232" s="1"/>
      <c r="C232" s="3" t="s">
        <v>103</v>
      </c>
      <c r="D232" s="1"/>
      <c r="E232" s="150">
        <v>3</v>
      </c>
      <c r="F232" s="3"/>
      <c r="G232" s="3">
        <v>1</v>
      </c>
      <c r="H232" s="1"/>
      <c r="I232" s="1"/>
    </row>
    <row r="233" spans="1:9" x14ac:dyDescent="0.25">
      <c r="A233" s="770">
        <v>229</v>
      </c>
      <c r="B233" s="1"/>
      <c r="C233" s="3">
        <v>9</v>
      </c>
      <c r="D233" s="1"/>
      <c r="E233" s="150">
        <v>8</v>
      </c>
      <c r="F233" s="3"/>
      <c r="G233" s="3">
        <v>2</v>
      </c>
      <c r="H233" s="1"/>
      <c r="I233" s="1"/>
    </row>
    <row r="234" spans="1:9" x14ac:dyDescent="0.25">
      <c r="A234" s="770">
        <v>230</v>
      </c>
      <c r="B234" s="1"/>
      <c r="C234" s="4" t="s">
        <v>425</v>
      </c>
      <c r="D234" s="1"/>
      <c r="E234" s="150">
        <v>1</v>
      </c>
      <c r="F234" s="3">
        <v>1</v>
      </c>
      <c r="G234" s="3"/>
      <c r="H234" s="1"/>
      <c r="I234" s="1"/>
    </row>
    <row r="235" spans="1:9" x14ac:dyDescent="0.25">
      <c r="A235" s="770">
        <v>231</v>
      </c>
      <c r="B235" s="1"/>
      <c r="C235" s="3">
        <v>15</v>
      </c>
      <c r="D235" s="1"/>
      <c r="E235" s="150">
        <v>1</v>
      </c>
      <c r="F235" s="3">
        <v>1</v>
      </c>
      <c r="G235" s="3"/>
      <c r="H235" s="1"/>
      <c r="I235" s="1"/>
    </row>
    <row r="236" spans="1:9" x14ac:dyDescent="0.25">
      <c r="A236" s="770">
        <v>232</v>
      </c>
      <c r="B236" s="1"/>
      <c r="C236" s="3">
        <v>19</v>
      </c>
      <c r="D236" s="1"/>
      <c r="E236" s="150">
        <v>7</v>
      </c>
      <c r="F236" s="3"/>
      <c r="G236" s="3">
        <v>2</v>
      </c>
      <c r="H236" s="1"/>
      <c r="I236" s="1"/>
    </row>
    <row r="237" spans="1:9" x14ac:dyDescent="0.25">
      <c r="A237" s="770">
        <v>233</v>
      </c>
      <c r="B237" s="1"/>
      <c r="C237" s="3">
        <v>23</v>
      </c>
      <c r="D237" s="1"/>
      <c r="E237" s="150">
        <v>7</v>
      </c>
      <c r="F237" s="3"/>
      <c r="G237" s="3">
        <v>2</v>
      </c>
      <c r="H237" s="1"/>
      <c r="I237" s="1"/>
    </row>
    <row r="238" spans="1:9" x14ac:dyDescent="0.25">
      <c r="A238" s="770">
        <v>234</v>
      </c>
      <c r="B238" s="1"/>
      <c r="C238" s="3">
        <v>29</v>
      </c>
      <c r="D238" s="1"/>
      <c r="E238" s="150">
        <v>4</v>
      </c>
      <c r="F238" s="3"/>
      <c r="G238" s="3">
        <v>1</v>
      </c>
      <c r="H238" s="1"/>
      <c r="I238" s="1"/>
    </row>
    <row r="239" spans="1:9" x14ac:dyDescent="0.25">
      <c r="A239" s="770">
        <v>235</v>
      </c>
      <c r="B239" s="1"/>
      <c r="C239" s="3">
        <v>30</v>
      </c>
      <c r="D239" s="1"/>
      <c r="E239" s="150">
        <v>4</v>
      </c>
      <c r="F239" s="3"/>
      <c r="G239" s="3">
        <v>1</v>
      </c>
      <c r="H239" s="1"/>
      <c r="I239" s="1"/>
    </row>
    <row r="240" spans="1:9" x14ac:dyDescent="0.25">
      <c r="A240" s="770">
        <v>236</v>
      </c>
      <c r="B240" s="1"/>
      <c r="C240" s="3">
        <v>32</v>
      </c>
      <c r="D240" s="1"/>
      <c r="E240" s="150">
        <v>2</v>
      </c>
      <c r="F240" s="3">
        <v>1</v>
      </c>
      <c r="G240" s="3"/>
      <c r="H240" s="1"/>
      <c r="I240" s="1"/>
    </row>
    <row r="241" spans="1:9" x14ac:dyDescent="0.25">
      <c r="A241" s="770">
        <v>237</v>
      </c>
      <c r="B241" s="1"/>
      <c r="C241" s="3">
        <v>34</v>
      </c>
      <c r="D241" s="1"/>
      <c r="E241" s="150">
        <v>4</v>
      </c>
      <c r="F241" s="3"/>
      <c r="G241" s="3">
        <v>1</v>
      </c>
      <c r="H241" s="1"/>
      <c r="I241" s="1"/>
    </row>
    <row r="242" spans="1:9" x14ac:dyDescent="0.25">
      <c r="A242" s="770">
        <v>238</v>
      </c>
      <c r="B242" s="82" t="s">
        <v>104</v>
      </c>
      <c r="C242" s="3">
        <v>1</v>
      </c>
      <c r="D242" s="1"/>
      <c r="E242" s="150">
        <v>1</v>
      </c>
      <c r="F242" s="3">
        <v>1</v>
      </c>
      <c r="G242" s="3"/>
      <c r="H242" s="1"/>
      <c r="I242" s="1"/>
    </row>
    <row r="243" spans="1:9" x14ac:dyDescent="0.25">
      <c r="A243" s="770">
        <v>239</v>
      </c>
      <c r="B243" s="1"/>
      <c r="C243" s="3">
        <v>2</v>
      </c>
      <c r="D243" s="1"/>
      <c r="E243" s="150">
        <v>3</v>
      </c>
      <c r="F243" s="3"/>
      <c r="G243" s="3">
        <v>1</v>
      </c>
      <c r="H243" s="1"/>
      <c r="I243" s="1"/>
    </row>
    <row r="244" spans="1:9" x14ac:dyDescent="0.25">
      <c r="A244" s="770">
        <v>240</v>
      </c>
      <c r="B244" s="1"/>
      <c r="C244" s="55">
        <v>5</v>
      </c>
      <c r="D244" s="1"/>
      <c r="E244" s="154">
        <v>4</v>
      </c>
      <c r="F244" s="3"/>
      <c r="G244" s="3">
        <v>1</v>
      </c>
      <c r="H244" s="1"/>
      <c r="I244" s="1"/>
    </row>
    <row r="245" spans="1:9" x14ac:dyDescent="0.25">
      <c r="A245" s="770">
        <v>241</v>
      </c>
      <c r="B245" s="1"/>
      <c r="C245" s="3" t="s">
        <v>80</v>
      </c>
      <c r="D245" s="1"/>
      <c r="E245" s="150">
        <v>1</v>
      </c>
      <c r="F245" s="3">
        <v>1</v>
      </c>
      <c r="G245" s="3"/>
      <c r="H245" s="1"/>
      <c r="I245" s="1"/>
    </row>
    <row r="246" spans="1:9" x14ac:dyDescent="0.25">
      <c r="A246" s="770">
        <v>242</v>
      </c>
      <c r="B246" s="1"/>
      <c r="C246" s="67">
        <v>6</v>
      </c>
      <c r="D246" s="66"/>
      <c r="E246" s="155">
        <v>3</v>
      </c>
      <c r="F246" s="67"/>
      <c r="G246" s="67">
        <v>1</v>
      </c>
      <c r="H246" s="1"/>
      <c r="I246" s="1"/>
    </row>
    <row r="247" spans="1:9" x14ac:dyDescent="0.25">
      <c r="A247" s="770">
        <v>243</v>
      </c>
      <c r="B247" s="1"/>
      <c r="C247" s="3" t="s">
        <v>105</v>
      </c>
      <c r="D247" s="1"/>
      <c r="E247" s="150">
        <v>4</v>
      </c>
      <c r="F247" s="3"/>
      <c r="G247" s="3">
        <v>1</v>
      </c>
      <c r="H247" s="1"/>
      <c r="I247" s="1"/>
    </row>
    <row r="248" spans="1:9" x14ac:dyDescent="0.25">
      <c r="A248" s="770">
        <v>244</v>
      </c>
      <c r="B248" s="1"/>
      <c r="C248" s="3" t="s">
        <v>429</v>
      </c>
      <c r="D248" s="1"/>
      <c r="E248" s="155">
        <v>2</v>
      </c>
      <c r="F248" s="3">
        <v>1</v>
      </c>
      <c r="G248" s="3"/>
      <c r="H248" s="1"/>
      <c r="I248" s="1"/>
    </row>
    <row r="249" spans="1:9" x14ac:dyDescent="0.25">
      <c r="A249" s="770">
        <v>245</v>
      </c>
      <c r="B249" s="1"/>
      <c r="C249" s="3">
        <v>7</v>
      </c>
      <c r="D249" s="1"/>
      <c r="E249" s="150">
        <v>7</v>
      </c>
      <c r="F249" s="3"/>
      <c r="G249" s="3">
        <v>2</v>
      </c>
      <c r="H249" s="1"/>
      <c r="I249" s="1"/>
    </row>
    <row r="250" spans="1:9" x14ac:dyDescent="0.25">
      <c r="A250" s="770">
        <v>246</v>
      </c>
      <c r="B250" s="1"/>
      <c r="C250" s="3">
        <v>8</v>
      </c>
      <c r="D250" s="1"/>
      <c r="E250" s="150">
        <v>4</v>
      </c>
      <c r="F250" s="3"/>
      <c r="G250" s="3">
        <v>1</v>
      </c>
      <c r="H250" s="1"/>
      <c r="I250" s="1"/>
    </row>
    <row r="251" spans="1:9" x14ac:dyDescent="0.25">
      <c r="A251" s="770">
        <v>247</v>
      </c>
      <c r="B251" s="1"/>
      <c r="C251" s="55">
        <v>9</v>
      </c>
      <c r="D251" s="1"/>
      <c r="E251" s="152">
        <v>4</v>
      </c>
      <c r="F251" s="3"/>
      <c r="G251" s="3">
        <v>1</v>
      </c>
      <c r="H251" s="1"/>
      <c r="I251" s="1"/>
    </row>
    <row r="252" spans="1:9" x14ac:dyDescent="0.25">
      <c r="A252" s="770">
        <v>248</v>
      </c>
      <c r="B252" s="1"/>
      <c r="C252" s="3">
        <v>10</v>
      </c>
      <c r="D252" s="1"/>
      <c r="E252" s="150">
        <v>1</v>
      </c>
      <c r="F252" s="3">
        <v>1</v>
      </c>
      <c r="G252" s="3"/>
      <c r="H252" s="1"/>
      <c r="I252" s="1"/>
    </row>
    <row r="253" spans="1:9" x14ac:dyDescent="0.25">
      <c r="A253" s="770">
        <v>249</v>
      </c>
      <c r="B253" s="82" t="s">
        <v>106</v>
      </c>
      <c r="C253" s="3">
        <v>59</v>
      </c>
      <c r="D253" s="1"/>
      <c r="E253" s="150">
        <v>5</v>
      </c>
      <c r="F253" s="3">
        <v>1</v>
      </c>
      <c r="G253" s="3">
        <v>1</v>
      </c>
      <c r="H253" s="1"/>
      <c r="I253" s="1"/>
    </row>
    <row r="254" spans="1:9" x14ac:dyDescent="0.25">
      <c r="A254" s="770">
        <v>250</v>
      </c>
      <c r="B254" s="1"/>
      <c r="C254" s="3">
        <v>61</v>
      </c>
      <c r="D254" s="1"/>
      <c r="E254" s="150">
        <v>5</v>
      </c>
      <c r="F254" s="3">
        <v>1</v>
      </c>
      <c r="G254" s="3">
        <v>1</v>
      </c>
      <c r="H254" s="1"/>
      <c r="I254" s="1"/>
    </row>
    <row r="255" spans="1:9" x14ac:dyDescent="0.25">
      <c r="A255" s="770">
        <v>251</v>
      </c>
      <c r="B255" s="1"/>
      <c r="C255" s="3">
        <v>63</v>
      </c>
      <c r="D255" s="1"/>
      <c r="E255" s="150">
        <v>6</v>
      </c>
      <c r="F255" s="3">
        <v>1</v>
      </c>
      <c r="G255" s="3">
        <v>1</v>
      </c>
      <c r="H255" s="1"/>
      <c r="I255" s="1"/>
    </row>
    <row r="256" spans="1:9" s="239" customFormat="1" x14ac:dyDescent="0.25">
      <c r="A256" s="770">
        <v>252</v>
      </c>
      <c r="B256" s="238"/>
      <c r="C256" s="237">
        <v>65</v>
      </c>
      <c r="D256" s="238"/>
      <c r="E256" s="150">
        <v>4</v>
      </c>
      <c r="F256" s="237"/>
      <c r="G256" s="237">
        <v>1</v>
      </c>
      <c r="H256" s="238"/>
      <c r="I256" s="238"/>
    </row>
    <row r="257" spans="1:9" x14ac:dyDescent="0.25">
      <c r="A257" s="770">
        <v>253</v>
      </c>
      <c r="B257" s="1"/>
      <c r="C257" s="3">
        <v>67</v>
      </c>
      <c r="D257" s="1"/>
      <c r="E257" s="150">
        <v>3</v>
      </c>
      <c r="F257" s="3"/>
      <c r="G257" s="3">
        <v>1</v>
      </c>
      <c r="H257" s="1"/>
      <c r="I257" s="1"/>
    </row>
    <row r="258" spans="1:9" x14ac:dyDescent="0.25">
      <c r="A258" s="770">
        <v>254</v>
      </c>
      <c r="B258" s="1"/>
      <c r="C258" s="55">
        <v>75</v>
      </c>
      <c r="D258" s="143"/>
      <c r="E258" s="154">
        <v>9</v>
      </c>
      <c r="F258" s="3">
        <v>1</v>
      </c>
      <c r="G258" s="3">
        <v>2</v>
      </c>
      <c r="H258" s="1"/>
      <c r="I258" s="1"/>
    </row>
    <row r="259" spans="1:9" x14ac:dyDescent="0.25">
      <c r="A259" s="770">
        <v>255</v>
      </c>
      <c r="B259" s="1"/>
      <c r="C259" s="3" t="s">
        <v>265</v>
      </c>
      <c r="D259" s="1"/>
      <c r="E259" s="150">
        <v>4</v>
      </c>
      <c r="F259" s="3"/>
      <c r="G259" s="3">
        <v>1</v>
      </c>
      <c r="H259" s="1"/>
      <c r="I259" s="1"/>
    </row>
    <row r="260" spans="1:9" x14ac:dyDescent="0.25">
      <c r="A260" s="770">
        <v>256</v>
      </c>
      <c r="B260" s="1"/>
      <c r="C260" s="3">
        <v>76</v>
      </c>
      <c r="D260" s="1"/>
      <c r="E260" s="150">
        <v>4</v>
      </c>
      <c r="F260" s="3"/>
      <c r="G260" s="3">
        <v>1</v>
      </c>
      <c r="H260" s="1"/>
      <c r="I260" s="1"/>
    </row>
    <row r="261" spans="1:9" x14ac:dyDescent="0.25">
      <c r="A261" s="770">
        <v>257</v>
      </c>
      <c r="B261" s="1"/>
      <c r="C261" s="3">
        <v>78</v>
      </c>
      <c r="D261" s="1"/>
      <c r="E261" s="150">
        <v>5</v>
      </c>
      <c r="F261" s="3">
        <v>1</v>
      </c>
      <c r="G261" s="3">
        <v>1</v>
      </c>
      <c r="H261" s="1"/>
      <c r="I261" s="1"/>
    </row>
    <row r="262" spans="1:9" x14ac:dyDescent="0.25">
      <c r="A262" s="770">
        <v>258</v>
      </c>
      <c r="B262" s="1"/>
      <c r="C262" s="3">
        <v>79</v>
      </c>
      <c r="D262" s="1"/>
      <c r="E262" s="150">
        <v>3</v>
      </c>
      <c r="F262" s="3"/>
      <c r="G262" s="3">
        <v>1</v>
      </c>
      <c r="H262" s="1"/>
      <c r="I262" s="1"/>
    </row>
    <row r="263" spans="1:9" x14ac:dyDescent="0.25">
      <c r="A263" s="770">
        <v>259</v>
      </c>
      <c r="B263" s="1"/>
      <c r="C263" s="55">
        <v>82</v>
      </c>
      <c r="D263" s="143"/>
      <c r="E263" s="154">
        <v>14</v>
      </c>
      <c r="F263" s="3">
        <v>1</v>
      </c>
      <c r="G263" s="3">
        <v>3</v>
      </c>
      <c r="H263" s="1"/>
      <c r="I263" s="1"/>
    </row>
    <row r="264" spans="1:9" x14ac:dyDescent="0.25">
      <c r="A264" s="770">
        <v>260</v>
      </c>
      <c r="B264" s="1"/>
      <c r="C264" s="3">
        <v>83</v>
      </c>
      <c r="D264" s="1"/>
      <c r="E264" s="150">
        <v>3</v>
      </c>
      <c r="F264" s="3"/>
      <c r="G264" s="3">
        <v>1</v>
      </c>
      <c r="H264" s="1"/>
      <c r="I264" s="1"/>
    </row>
    <row r="265" spans="1:9" x14ac:dyDescent="0.25">
      <c r="A265" s="770">
        <v>261</v>
      </c>
      <c r="B265" s="1"/>
      <c r="C265" s="3">
        <v>84</v>
      </c>
      <c r="D265" s="1"/>
      <c r="E265" s="150">
        <v>5</v>
      </c>
      <c r="F265" s="3">
        <v>1</v>
      </c>
      <c r="G265" s="3">
        <v>1</v>
      </c>
      <c r="H265" s="1"/>
      <c r="I265" s="1"/>
    </row>
    <row r="266" spans="1:9" x14ac:dyDescent="0.25">
      <c r="A266" s="770">
        <v>262</v>
      </c>
      <c r="B266" s="1"/>
      <c r="C266" s="3">
        <v>85</v>
      </c>
      <c r="D266" s="1"/>
      <c r="E266" s="150">
        <v>1</v>
      </c>
      <c r="F266" s="3">
        <v>1</v>
      </c>
      <c r="G266" s="3"/>
      <c r="H266" s="1"/>
      <c r="I266" s="1"/>
    </row>
    <row r="267" spans="1:9" x14ac:dyDescent="0.25">
      <c r="A267" s="770">
        <v>263</v>
      </c>
      <c r="B267" s="1"/>
      <c r="C267" s="3">
        <v>86</v>
      </c>
      <c r="D267" s="1"/>
      <c r="E267" s="150">
        <v>5</v>
      </c>
      <c r="F267" s="3">
        <v>1</v>
      </c>
      <c r="G267" s="3">
        <v>1</v>
      </c>
      <c r="H267" s="1"/>
      <c r="I267" s="1"/>
    </row>
    <row r="268" spans="1:9" x14ac:dyDescent="0.25">
      <c r="A268" s="770">
        <v>264</v>
      </c>
      <c r="B268" s="1"/>
      <c r="C268" s="3">
        <v>87</v>
      </c>
      <c r="D268" s="1"/>
      <c r="E268" s="150">
        <v>3</v>
      </c>
      <c r="F268" s="3"/>
      <c r="G268" s="3">
        <v>1</v>
      </c>
      <c r="H268" s="1"/>
      <c r="I268" s="1"/>
    </row>
    <row r="269" spans="1:9" x14ac:dyDescent="0.25">
      <c r="A269" s="770">
        <v>265</v>
      </c>
      <c r="B269" s="1"/>
      <c r="C269" s="3">
        <v>89</v>
      </c>
      <c r="D269" s="1"/>
      <c r="E269" s="150">
        <v>2</v>
      </c>
      <c r="F269" s="3">
        <v>1</v>
      </c>
      <c r="G269" s="3"/>
      <c r="H269" s="1"/>
      <c r="I269" s="1"/>
    </row>
    <row r="270" spans="1:9" x14ac:dyDescent="0.25">
      <c r="A270" s="770">
        <v>266</v>
      </c>
      <c r="B270" s="1"/>
      <c r="C270" s="3">
        <v>90</v>
      </c>
      <c r="D270" s="1"/>
      <c r="E270" s="150">
        <v>3</v>
      </c>
      <c r="F270" s="3"/>
      <c r="G270" s="3">
        <v>1</v>
      </c>
      <c r="H270" s="1"/>
      <c r="I270" s="1"/>
    </row>
    <row r="271" spans="1:9" x14ac:dyDescent="0.25">
      <c r="A271" s="770">
        <v>267</v>
      </c>
      <c r="B271" s="1"/>
      <c r="C271" s="3">
        <v>92</v>
      </c>
      <c r="D271" s="1"/>
      <c r="E271" s="150">
        <v>7</v>
      </c>
      <c r="F271" s="3"/>
      <c r="G271" s="3">
        <v>2</v>
      </c>
      <c r="H271" s="1"/>
      <c r="I271" s="1"/>
    </row>
    <row r="272" spans="1:9" x14ac:dyDescent="0.25">
      <c r="A272" s="770">
        <v>268</v>
      </c>
      <c r="B272" s="1"/>
      <c r="C272" s="3">
        <v>93</v>
      </c>
      <c r="D272" s="1"/>
      <c r="E272" s="150">
        <v>7</v>
      </c>
      <c r="F272" s="3"/>
      <c r="G272" s="3">
        <v>2</v>
      </c>
      <c r="H272" s="1"/>
      <c r="I272" s="1"/>
    </row>
    <row r="273" spans="1:9" x14ac:dyDescent="0.25">
      <c r="A273" s="770">
        <v>269</v>
      </c>
      <c r="B273" s="1"/>
      <c r="C273" s="3">
        <v>94</v>
      </c>
      <c r="D273" s="1"/>
      <c r="E273" s="150">
        <v>4</v>
      </c>
      <c r="F273" s="3"/>
      <c r="G273" s="3">
        <v>1</v>
      </c>
      <c r="H273" s="1"/>
      <c r="I273" s="1"/>
    </row>
    <row r="274" spans="1:9" x14ac:dyDescent="0.25">
      <c r="A274" s="770">
        <v>270</v>
      </c>
      <c r="B274" s="1"/>
      <c r="C274" s="55">
        <v>95</v>
      </c>
      <c r="D274" s="1"/>
      <c r="E274" s="154">
        <v>2</v>
      </c>
      <c r="F274" s="3">
        <v>1</v>
      </c>
      <c r="G274" s="3"/>
      <c r="H274" s="1"/>
      <c r="I274" s="1"/>
    </row>
    <row r="275" spans="1:9" x14ac:dyDescent="0.25">
      <c r="A275" s="770">
        <v>271</v>
      </c>
      <c r="B275" s="1"/>
      <c r="C275" s="3">
        <v>96</v>
      </c>
      <c r="D275" s="1"/>
      <c r="E275" s="150">
        <v>6</v>
      </c>
      <c r="F275" s="3">
        <v>1</v>
      </c>
      <c r="G275" s="3">
        <v>1</v>
      </c>
      <c r="H275" s="1"/>
      <c r="I275" s="1"/>
    </row>
    <row r="276" spans="1:9" x14ac:dyDescent="0.25">
      <c r="A276" s="770">
        <v>272</v>
      </c>
      <c r="B276" s="1"/>
      <c r="C276" s="3">
        <v>97</v>
      </c>
      <c r="D276" s="1"/>
      <c r="E276" s="150">
        <v>3</v>
      </c>
      <c r="F276" s="3"/>
      <c r="G276" s="3">
        <v>1</v>
      </c>
      <c r="H276" s="1"/>
      <c r="I276" s="1"/>
    </row>
    <row r="277" spans="1:9" x14ac:dyDescent="0.25">
      <c r="A277" s="770">
        <v>273</v>
      </c>
      <c r="B277" s="1"/>
      <c r="C277" s="3">
        <v>99</v>
      </c>
      <c r="D277" s="1"/>
      <c r="E277" s="150">
        <v>2</v>
      </c>
      <c r="F277" s="3">
        <v>1</v>
      </c>
      <c r="G277" s="3"/>
      <c r="H277" s="1"/>
      <c r="I277" s="1"/>
    </row>
    <row r="278" spans="1:9" x14ac:dyDescent="0.25">
      <c r="A278" s="770">
        <v>274</v>
      </c>
      <c r="B278" s="1"/>
      <c r="C278" s="3">
        <v>101</v>
      </c>
      <c r="D278" s="1"/>
      <c r="E278" s="150">
        <v>7</v>
      </c>
      <c r="F278" s="3"/>
      <c r="G278" s="3">
        <v>2</v>
      </c>
      <c r="H278" s="1"/>
      <c r="I278" s="1"/>
    </row>
    <row r="279" spans="1:9" x14ac:dyDescent="0.25">
      <c r="A279" s="770">
        <v>275</v>
      </c>
      <c r="B279" s="1"/>
      <c r="C279" s="3">
        <v>103</v>
      </c>
      <c r="D279" s="1"/>
      <c r="E279" s="150">
        <v>3</v>
      </c>
      <c r="F279" s="3"/>
      <c r="G279" s="3">
        <v>1</v>
      </c>
      <c r="H279" s="1"/>
      <c r="I279" s="1"/>
    </row>
    <row r="280" spans="1:9" x14ac:dyDescent="0.25">
      <c r="A280" s="770">
        <v>276</v>
      </c>
      <c r="B280" s="1"/>
      <c r="C280" s="3">
        <v>105</v>
      </c>
      <c r="D280" s="1"/>
      <c r="E280" s="150">
        <v>3</v>
      </c>
      <c r="F280" s="3"/>
      <c r="G280" s="3">
        <v>1</v>
      </c>
      <c r="H280" s="1"/>
      <c r="I280" s="1"/>
    </row>
    <row r="281" spans="1:9" x14ac:dyDescent="0.25">
      <c r="A281" s="770">
        <v>277</v>
      </c>
      <c r="B281" s="1"/>
      <c r="C281" s="3">
        <v>107</v>
      </c>
      <c r="D281" s="1"/>
      <c r="E281" s="150">
        <v>6</v>
      </c>
      <c r="F281" s="3">
        <v>1</v>
      </c>
      <c r="G281" s="3">
        <v>1</v>
      </c>
      <c r="H281" s="1"/>
      <c r="I281" s="1"/>
    </row>
    <row r="282" spans="1:9" x14ac:dyDescent="0.25">
      <c r="A282" s="770">
        <v>278</v>
      </c>
      <c r="B282" s="1"/>
      <c r="C282" s="3">
        <v>108</v>
      </c>
      <c r="D282" s="1"/>
      <c r="E282" s="150">
        <v>3</v>
      </c>
      <c r="F282" s="3"/>
      <c r="G282" s="3">
        <v>1</v>
      </c>
      <c r="H282" s="1"/>
      <c r="I282" s="1"/>
    </row>
    <row r="283" spans="1:9" x14ac:dyDescent="0.25">
      <c r="A283" s="770">
        <v>279</v>
      </c>
      <c r="B283" s="1"/>
      <c r="C283" s="3">
        <v>109</v>
      </c>
      <c r="D283" s="1"/>
      <c r="E283" s="150">
        <v>4</v>
      </c>
      <c r="F283" s="3"/>
      <c r="G283" s="3">
        <v>1</v>
      </c>
      <c r="H283" s="1"/>
      <c r="I283" s="1"/>
    </row>
    <row r="284" spans="1:9" x14ac:dyDescent="0.25">
      <c r="A284" s="770">
        <v>280</v>
      </c>
      <c r="B284" s="1"/>
      <c r="C284" s="636">
        <v>110</v>
      </c>
      <c r="D284" s="64"/>
      <c r="E284" s="637">
        <v>0</v>
      </c>
      <c r="F284" s="3"/>
      <c r="G284" s="3"/>
      <c r="H284" s="1"/>
      <c r="I284" s="1"/>
    </row>
    <row r="285" spans="1:9" x14ac:dyDescent="0.25">
      <c r="A285" s="770">
        <v>281</v>
      </c>
      <c r="B285" s="1"/>
      <c r="C285" s="3">
        <v>112</v>
      </c>
      <c r="D285" s="1"/>
      <c r="E285" s="150">
        <v>2</v>
      </c>
      <c r="F285" s="3">
        <v>1</v>
      </c>
      <c r="G285" s="3"/>
      <c r="H285" s="1"/>
      <c r="I285" s="1"/>
    </row>
    <row r="286" spans="1:9" x14ac:dyDescent="0.25">
      <c r="A286" s="770">
        <v>282</v>
      </c>
      <c r="B286" s="1"/>
      <c r="C286" s="3">
        <v>114</v>
      </c>
      <c r="D286" s="1"/>
      <c r="E286" s="150">
        <v>2</v>
      </c>
      <c r="F286" s="3">
        <v>1</v>
      </c>
      <c r="G286" s="3"/>
      <c r="H286" s="1"/>
      <c r="I286" s="1"/>
    </row>
    <row r="287" spans="1:9" x14ac:dyDescent="0.25">
      <c r="A287" s="770">
        <v>283</v>
      </c>
      <c r="B287" s="1"/>
      <c r="C287" s="3">
        <v>115</v>
      </c>
      <c r="D287" s="1"/>
      <c r="E287" s="150">
        <v>4</v>
      </c>
      <c r="F287" s="3"/>
      <c r="G287" s="3">
        <v>1</v>
      </c>
      <c r="H287" s="1"/>
      <c r="I287" s="1"/>
    </row>
    <row r="288" spans="1:9" x14ac:dyDescent="0.25">
      <c r="A288" s="770">
        <v>284</v>
      </c>
      <c r="B288" s="1"/>
      <c r="C288" s="3" t="s">
        <v>491</v>
      </c>
      <c r="D288" s="1"/>
      <c r="E288" s="150">
        <v>5</v>
      </c>
      <c r="F288" s="3">
        <v>1</v>
      </c>
      <c r="G288" s="3">
        <v>1</v>
      </c>
      <c r="H288" s="1"/>
      <c r="I288" s="1"/>
    </row>
    <row r="289" spans="1:9" s="182" customFormat="1" x14ac:dyDescent="0.25">
      <c r="A289" s="770">
        <v>285</v>
      </c>
      <c r="B289" s="181"/>
      <c r="C289" s="180">
        <v>116</v>
      </c>
      <c r="D289" s="181"/>
      <c r="E289" s="150">
        <v>5</v>
      </c>
      <c r="F289" s="180">
        <v>1</v>
      </c>
      <c r="G289" s="180">
        <v>1</v>
      </c>
      <c r="H289" s="181"/>
      <c r="I289" s="181"/>
    </row>
    <row r="290" spans="1:9" x14ac:dyDescent="0.25">
      <c r="A290" s="770">
        <v>286</v>
      </c>
      <c r="B290" s="1"/>
      <c r="C290" s="3">
        <v>117</v>
      </c>
      <c r="D290" s="1"/>
      <c r="E290" s="150">
        <v>7</v>
      </c>
      <c r="F290" s="3"/>
      <c r="G290" s="3">
        <v>2</v>
      </c>
      <c r="H290" s="1"/>
      <c r="I290" s="1"/>
    </row>
    <row r="291" spans="1:9" x14ac:dyDescent="0.25">
      <c r="A291" s="770">
        <v>287</v>
      </c>
      <c r="B291" s="1"/>
      <c r="C291" s="3">
        <v>118</v>
      </c>
      <c r="D291" s="1"/>
      <c r="E291" s="150">
        <v>4</v>
      </c>
      <c r="F291" s="3"/>
      <c r="G291" s="3">
        <v>1</v>
      </c>
      <c r="H291" s="1"/>
      <c r="I291" s="1"/>
    </row>
    <row r="292" spans="1:9" x14ac:dyDescent="0.25">
      <c r="A292" s="770">
        <v>288</v>
      </c>
      <c r="B292" s="1"/>
      <c r="C292" s="3">
        <v>120</v>
      </c>
      <c r="D292" s="1"/>
      <c r="E292" s="150">
        <v>1</v>
      </c>
      <c r="F292" s="3">
        <v>1</v>
      </c>
      <c r="G292" s="3"/>
      <c r="H292" s="1"/>
      <c r="I292" s="1"/>
    </row>
    <row r="293" spans="1:9" x14ac:dyDescent="0.25">
      <c r="A293" s="770">
        <v>289</v>
      </c>
      <c r="B293" s="1"/>
      <c r="C293" s="55">
        <v>121</v>
      </c>
      <c r="D293" s="1"/>
      <c r="E293" s="150">
        <v>5</v>
      </c>
      <c r="F293" s="3">
        <v>1</v>
      </c>
      <c r="G293" s="3">
        <v>1</v>
      </c>
      <c r="H293" s="1"/>
      <c r="I293" s="1"/>
    </row>
    <row r="294" spans="1:9" x14ac:dyDescent="0.25">
      <c r="A294" s="770">
        <v>290</v>
      </c>
      <c r="B294" s="1"/>
      <c r="C294" s="3">
        <v>122</v>
      </c>
      <c r="D294" s="1"/>
      <c r="E294" s="150">
        <v>2</v>
      </c>
      <c r="F294" s="3">
        <v>1</v>
      </c>
      <c r="G294" s="3"/>
      <c r="H294" s="1"/>
      <c r="I294" s="1"/>
    </row>
    <row r="295" spans="1:9" s="209" customFormat="1" x14ac:dyDescent="0.25">
      <c r="A295" s="770">
        <v>291</v>
      </c>
      <c r="B295" s="205"/>
      <c r="C295" s="204" t="s">
        <v>542</v>
      </c>
      <c r="D295" s="205"/>
      <c r="E295" s="150">
        <v>4</v>
      </c>
      <c r="F295" s="204"/>
      <c r="G295" s="204">
        <v>1</v>
      </c>
      <c r="H295" s="205"/>
      <c r="I295" s="205"/>
    </row>
    <row r="296" spans="1:9" x14ac:dyDescent="0.25">
      <c r="A296" s="770">
        <v>292</v>
      </c>
      <c r="B296" s="1"/>
      <c r="C296" s="3">
        <v>123</v>
      </c>
      <c r="D296" s="1"/>
      <c r="E296" s="150">
        <v>3</v>
      </c>
      <c r="F296" s="3"/>
      <c r="G296" s="3">
        <v>1</v>
      </c>
      <c r="H296" s="1"/>
      <c r="I296" s="1"/>
    </row>
    <row r="297" spans="1:9" x14ac:dyDescent="0.25">
      <c r="A297" s="770">
        <v>293</v>
      </c>
      <c r="B297" s="1"/>
      <c r="C297" s="3">
        <v>124</v>
      </c>
      <c r="D297" s="1"/>
      <c r="E297" s="155">
        <v>5</v>
      </c>
      <c r="F297" s="67">
        <v>1</v>
      </c>
      <c r="G297" s="67">
        <v>4</v>
      </c>
      <c r="H297" s="1"/>
      <c r="I297" s="1"/>
    </row>
    <row r="298" spans="1:9" x14ac:dyDescent="0.25">
      <c r="A298" s="770">
        <v>294</v>
      </c>
      <c r="B298" s="1"/>
      <c r="C298" s="3">
        <v>125</v>
      </c>
      <c r="D298" s="1"/>
      <c r="E298" s="150">
        <v>3</v>
      </c>
      <c r="F298" s="3"/>
      <c r="G298" s="3">
        <v>1</v>
      </c>
      <c r="H298" s="1"/>
      <c r="I298" s="1"/>
    </row>
    <row r="299" spans="1:9" s="766" customFormat="1" x14ac:dyDescent="0.25">
      <c r="A299" s="770">
        <v>295</v>
      </c>
      <c r="B299" s="765"/>
      <c r="C299" s="363">
        <v>126</v>
      </c>
      <c r="D299" s="765"/>
      <c r="E299" s="768">
        <v>0</v>
      </c>
      <c r="F299" s="764"/>
      <c r="G299" s="764"/>
      <c r="H299" s="765"/>
      <c r="I299" s="765"/>
    </row>
    <row r="300" spans="1:9" x14ac:dyDescent="0.25">
      <c r="A300" s="770">
        <v>296</v>
      </c>
      <c r="B300" s="1"/>
      <c r="C300" s="3">
        <v>127</v>
      </c>
      <c r="D300" s="1"/>
      <c r="E300" s="150">
        <v>4</v>
      </c>
      <c r="F300" s="3"/>
      <c r="G300" s="3">
        <v>1</v>
      </c>
      <c r="H300" s="1"/>
      <c r="I300" s="1"/>
    </row>
    <row r="301" spans="1:9" x14ac:dyDescent="0.25">
      <c r="A301" s="770">
        <v>297</v>
      </c>
      <c r="B301" s="1"/>
      <c r="C301" s="3">
        <v>128</v>
      </c>
      <c r="D301" s="1"/>
      <c r="E301" s="150">
        <v>3</v>
      </c>
      <c r="F301" s="3"/>
      <c r="G301" s="3">
        <v>1</v>
      </c>
      <c r="H301" s="1"/>
      <c r="I301" s="1"/>
    </row>
    <row r="302" spans="1:9" x14ac:dyDescent="0.25">
      <c r="A302" s="770">
        <v>298</v>
      </c>
      <c r="B302" s="1"/>
      <c r="C302" s="3">
        <v>129</v>
      </c>
      <c r="D302" s="1"/>
      <c r="E302" s="150">
        <v>1</v>
      </c>
      <c r="F302" s="3">
        <v>1</v>
      </c>
      <c r="G302" s="3"/>
      <c r="H302" s="1"/>
      <c r="I302" s="1"/>
    </row>
    <row r="303" spans="1:9" x14ac:dyDescent="0.25">
      <c r="A303" s="770">
        <v>299</v>
      </c>
      <c r="B303" s="1"/>
      <c r="C303" s="3">
        <v>130</v>
      </c>
      <c r="D303" s="1"/>
      <c r="E303" s="150">
        <v>2</v>
      </c>
      <c r="F303" s="3">
        <v>1</v>
      </c>
      <c r="G303" s="3"/>
      <c r="H303" s="1"/>
      <c r="I303" s="1"/>
    </row>
    <row r="304" spans="1:9" x14ac:dyDescent="0.25">
      <c r="A304" s="770">
        <v>300</v>
      </c>
      <c r="B304" s="1"/>
      <c r="C304" s="3">
        <v>131</v>
      </c>
      <c r="D304" s="1"/>
      <c r="E304" s="150">
        <v>2</v>
      </c>
      <c r="F304" s="3">
        <v>1</v>
      </c>
      <c r="G304" s="3"/>
      <c r="H304" s="1"/>
      <c r="I304" s="1"/>
    </row>
    <row r="305" spans="1:9" x14ac:dyDescent="0.25">
      <c r="A305" s="770">
        <v>301</v>
      </c>
      <c r="B305" s="1"/>
      <c r="C305" s="3">
        <v>133</v>
      </c>
      <c r="D305" s="1"/>
      <c r="E305" s="150">
        <v>2</v>
      </c>
      <c r="F305" s="3">
        <v>1</v>
      </c>
      <c r="G305" s="3"/>
      <c r="H305" s="1"/>
      <c r="I305" s="1"/>
    </row>
    <row r="306" spans="1:9" x14ac:dyDescent="0.25">
      <c r="A306" s="770">
        <v>302</v>
      </c>
      <c r="B306" s="1"/>
      <c r="C306" s="3">
        <v>134</v>
      </c>
      <c r="D306" s="1"/>
      <c r="E306" s="150">
        <v>4</v>
      </c>
      <c r="F306" s="3"/>
      <c r="G306" s="3">
        <v>1</v>
      </c>
      <c r="H306" s="1"/>
      <c r="I306" s="1"/>
    </row>
    <row r="307" spans="1:9" x14ac:dyDescent="0.25">
      <c r="A307" s="770">
        <v>303</v>
      </c>
      <c r="B307" s="1"/>
      <c r="C307" s="3" t="s">
        <v>107</v>
      </c>
      <c r="D307" s="1"/>
      <c r="E307" s="150">
        <v>4</v>
      </c>
      <c r="F307" s="3"/>
      <c r="G307" s="3">
        <v>1</v>
      </c>
      <c r="H307" s="1"/>
      <c r="I307" s="1"/>
    </row>
    <row r="308" spans="1:9" x14ac:dyDescent="0.25">
      <c r="A308" s="770">
        <v>304</v>
      </c>
      <c r="B308" s="1"/>
      <c r="C308" s="3">
        <v>135</v>
      </c>
      <c r="D308" s="1"/>
      <c r="E308" s="150">
        <v>6</v>
      </c>
      <c r="F308" s="3">
        <v>1</v>
      </c>
      <c r="G308" s="3">
        <v>1</v>
      </c>
      <c r="H308" s="1"/>
      <c r="I308" s="1"/>
    </row>
    <row r="309" spans="1:9" x14ac:dyDescent="0.25">
      <c r="A309" s="770">
        <v>305</v>
      </c>
      <c r="B309" s="1"/>
      <c r="C309" s="3">
        <v>137</v>
      </c>
      <c r="D309" s="1"/>
      <c r="E309" s="150">
        <v>4</v>
      </c>
      <c r="F309" s="3"/>
      <c r="G309" s="3">
        <v>1</v>
      </c>
      <c r="H309" s="1"/>
      <c r="I309" s="1"/>
    </row>
    <row r="310" spans="1:9" x14ac:dyDescent="0.25">
      <c r="A310" s="770">
        <v>306</v>
      </c>
      <c r="B310" s="1"/>
      <c r="C310" s="3" t="s">
        <v>108</v>
      </c>
      <c r="D310" s="1"/>
      <c r="E310" s="150">
        <v>4</v>
      </c>
      <c r="F310" s="3"/>
      <c r="G310" s="3">
        <v>1</v>
      </c>
      <c r="H310" s="1"/>
      <c r="I310" s="1"/>
    </row>
    <row r="311" spans="1:9" x14ac:dyDescent="0.25">
      <c r="A311" s="770">
        <v>307</v>
      </c>
      <c r="B311" s="1"/>
      <c r="C311" s="3">
        <v>138</v>
      </c>
      <c r="D311" s="1"/>
      <c r="E311" s="150">
        <v>1</v>
      </c>
      <c r="F311" s="3">
        <v>1</v>
      </c>
      <c r="G311" s="3"/>
      <c r="H311" s="1"/>
      <c r="I311" s="1"/>
    </row>
    <row r="312" spans="1:9" x14ac:dyDescent="0.25">
      <c r="A312" s="770">
        <v>308</v>
      </c>
      <c r="B312" s="1"/>
      <c r="C312" s="3">
        <v>142</v>
      </c>
      <c r="D312" s="1"/>
      <c r="E312" s="150">
        <v>3</v>
      </c>
      <c r="F312" s="3"/>
      <c r="G312" s="3">
        <v>1</v>
      </c>
      <c r="H312" s="1"/>
      <c r="I312" s="1"/>
    </row>
    <row r="313" spans="1:9" x14ac:dyDescent="0.25">
      <c r="A313" s="770">
        <v>309</v>
      </c>
      <c r="B313" s="1"/>
      <c r="C313" s="3">
        <v>144</v>
      </c>
      <c r="D313" s="1"/>
      <c r="E313" s="150">
        <v>2</v>
      </c>
      <c r="F313" s="3">
        <v>1</v>
      </c>
      <c r="G313" s="3"/>
      <c r="H313" s="1"/>
      <c r="I313" s="1"/>
    </row>
    <row r="314" spans="1:9" x14ac:dyDescent="0.25">
      <c r="A314" s="770">
        <v>310</v>
      </c>
      <c r="B314" s="1"/>
      <c r="C314" s="3">
        <v>145</v>
      </c>
      <c r="D314" s="1"/>
      <c r="E314" s="150">
        <v>8</v>
      </c>
      <c r="F314" s="3"/>
      <c r="G314" s="3">
        <v>2</v>
      </c>
      <c r="H314" s="1"/>
      <c r="I314" s="1"/>
    </row>
    <row r="315" spans="1:9" x14ac:dyDescent="0.25">
      <c r="A315" s="770">
        <v>311</v>
      </c>
      <c r="B315" s="1"/>
      <c r="C315" s="3">
        <v>148</v>
      </c>
      <c r="D315" s="1"/>
      <c r="E315" s="150">
        <v>6</v>
      </c>
      <c r="F315" s="3">
        <v>1</v>
      </c>
      <c r="G315" s="3">
        <v>1</v>
      </c>
      <c r="H315" s="1"/>
      <c r="I315" s="1"/>
    </row>
    <row r="316" spans="1:9" x14ac:dyDescent="0.25">
      <c r="A316" s="770">
        <v>312</v>
      </c>
      <c r="B316" s="1"/>
      <c r="C316" s="3">
        <v>150</v>
      </c>
      <c r="D316" s="1"/>
      <c r="E316" s="150">
        <v>7</v>
      </c>
      <c r="F316" s="3"/>
      <c r="G316" s="3">
        <v>2</v>
      </c>
      <c r="H316" s="1"/>
      <c r="I316" s="1"/>
    </row>
    <row r="317" spans="1:9" x14ac:dyDescent="0.25">
      <c r="A317" s="770">
        <v>313</v>
      </c>
      <c r="B317" s="1"/>
      <c r="C317" s="55">
        <v>152</v>
      </c>
      <c r="D317" s="1"/>
      <c r="E317" s="150">
        <v>12</v>
      </c>
      <c r="F317" s="3"/>
      <c r="G317" s="3">
        <v>3</v>
      </c>
      <c r="H317" s="1"/>
      <c r="I317" s="1"/>
    </row>
    <row r="318" spans="1:9" x14ac:dyDescent="0.25">
      <c r="A318" s="770">
        <v>314</v>
      </c>
      <c r="B318" s="1"/>
      <c r="C318" s="3">
        <v>153</v>
      </c>
      <c r="D318" s="1"/>
      <c r="E318" s="150">
        <v>1</v>
      </c>
      <c r="F318" s="3">
        <v>1</v>
      </c>
      <c r="G318" s="3"/>
      <c r="H318" s="1"/>
      <c r="I318" s="1"/>
    </row>
    <row r="319" spans="1:9" x14ac:dyDescent="0.25">
      <c r="A319" s="770">
        <v>315</v>
      </c>
      <c r="B319" s="1"/>
      <c r="C319" s="3">
        <v>154</v>
      </c>
      <c r="D319" s="1"/>
      <c r="E319" s="150">
        <v>7</v>
      </c>
      <c r="F319" s="3"/>
      <c r="G319" s="3">
        <v>2</v>
      </c>
      <c r="H319" s="1"/>
      <c r="I319" s="1"/>
    </row>
    <row r="320" spans="1:9" x14ac:dyDescent="0.25">
      <c r="A320" s="770">
        <v>316</v>
      </c>
      <c r="B320" s="1"/>
      <c r="C320" s="3">
        <v>155</v>
      </c>
      <c r="D320" s="1"/>
      <c r="E320" s="150">
        <v>6</v>
      </c>
      <c r="F320" s="3">
        <v>1</v>
      </c>
      <c r="G320" s="3">
        <v>1</v>
      </c>
      <c r="H320" s="1"/>
      <c r="I320" s="1"/>
    </row>
    <row r="321" spans="1:9" x14ac:dyDescent="0.25">
      <c r="A321" s="770">
        <v>317</v>
      </c>
      <c r="B321" s="1"/>
      <c r="C321" s="3">
        <v>157</v>
      </c>
      <c r="D321" s="1"/>
      <c r="E321" s="150">
        <v>4</v>
      </c>
      <c r="F321" s="3"/>
      <c r="G321" s="3">
        <v>1</v>
      </c>
      <c r="H321" s="1"/>
      <c r="I321" s="1"/>
    </row>
    <row r="322" spans="1:9" x14ac:dyDescent="0.25">
      <c r="A322" s="770">
        <v>318</v>
      </c>
      <c r="B322" s="1"/>
      <c r="C322" s="3">
        <v>158</v>
      </c>
      <c r="D322" s="1"/>
      <c r="E322" s="150">
        <v>2</v>
      </c>
      <c r="F322" s="3">
        <v>1</v>
      </c>
      <c r="G322" s="3"/>
      <c r="H322" s="1"/>
      <c r="I322" s="1"/>
    </row>
    <row r="323" spans="1:9" x14ac:dyDescent="0.25">
      <c r="A323" s="770">
        <v>319</v>
      </c>
      <c r="B323" s="1"/>
      <c r="C323" s="3">
        <v>159</v>
      </c>
      <c r="D323" s="1"/>
      <c r="E323" s="150">
        <v>7</v>
      </c>
      <c r="F323" s="3"/>
      <c r="G323" s="3">
        <v>2</v>
      </c>
      <c r="H323" s="1"/>
      <c r="I323" s="1"/>
    </row>
    <row r="324" spans="1:9" x14ac:dyDescent="0.25">
      <c r="A324" s="770">
        <v>320</v>
      </c>
      <c r="B324" s="1"/>
      <c r="C324" s="3">
        <v>160</v>
      </c>
      <c r="D324" s="1"/>
      <c r="E324" s="150">
        <v>6</v>
      </c>
      <c r="F324" s="3">
        <v>1</v>
      </c>
      <c r="G324" s="3">
        <v>1</v>
      </c>
      <c r="H324" s="1"/>
      <c r="I324" s="1"/>
    </row>
    <row r="325" spans="1:9" x14ac:dyDescent="0.25">
      <c r="A325" s="770">
        <v>321</v>
      </c>
      <c r="B325" s="1"/>
      <c r="C325" s="3">
        <v>163</v>
      </c>
      <c r="D325" s="1"/>
      <c r="E325" s="150">
        <v>4</v>
      </c>
      <c r="F325" s="3"/>
      <c r="G325" s="3">
        <v>1</v>
      </c>
      <c r="H325" s="1"/>
      <c r="I325" s="1"/>
    </row>
    <row r="326" spans="1:9" x14ac:dyDescent="0.25">
      <c r="A326" s="770">
        <v>322</v>
      </c>
      <c r="B326" s="1"/>
      <c r="C326" s="3">
        <v>164</v>
      </c>
      <c r="D326" s="1"/>
      <c r="E326" s="150">
        <v>6</v>
      </c>
      <c r="F326" s="3">
        <v>1</v>
      </c>
      <c r="G326" s="3">
        <v>1</v>
      </c>
      <c r="H326" s="1"/>
      <c r="I326" s="1"/>
    </row>
    <row r="327" spans="1:9" x14ac:dyDescent="0.25">
      <c r="A327" s="770">
        <v>323</v>
      </c>
      <c r="B327" s="1"/>
      <c r="C327" s="3">
        <v>167</v>
      </c>
      <c r="D327" s="1"/>
      <c r="E327" s="150">
        <v>3</v>
      </c>
      <c r="F327" s="3"/>
      <c r="G327" s="3">
        <v>1</v>
      </c>
      <c r="H327" s="1"/>
      <c r="I327" s="1"/>
    </row>
    <row r="328" spans="1:9" x14ac:dyDescent="0.25">
      <c r="A328" s="770">
        <v>324</v>
      </c>
      <c r="B328" s="1"/>
      <c r="C328" s="3">
        <v>168</v>
      </c>
      <c r="D328" s="1"/>
      <c r="E328" s="150">
        <v>3</v>
      </c>
      <c r="F328" s="3"/>
      <c r="G328" s="3">
        <v>1</v>
      </c>
      <c r="H328" s="1"/>
      <c r="I328" s="1"/>
    </row>
    <row r="329" spans="1:9" x14ac:dyDescent="0.25">
      <c r="A329" s="770">
        <v>325</v>
      </c>
      <c r="B329" s="1"/>
      <c r="C329" s="3">
        <v>169</v>
      </c>
      <c r="D329" s="1"/>
      <c r="E329" s="150">
        <v>6</v>
      </c>
      <c r="F329" s="3">
        <v>1</v>
      </c>
      <c r="G329" s="3">
        <v>1</v>
      </c>
      <c r="H329" s="1"/>
      <c r="I329" s="1"/>
    </row>
    <row r="330" spans="1:9" x14ac:dyDescent="0.25">
      <c r="A330" s="770">
        <v>326</v>
      </c>
      <c r="B330" s="1"/>
      <c r="C330" s="3">
        <v>170</v>
      </c>
      <c r="D330" s="1"/>
      <c r="E330" s="150">
        <v>7</v>
      </c>
      <c r="F330" s="3"/>
      <c r="G330" s="3">
        <v>2</v>
      </c>
      <c r="H330" s="1"/>
      <c r="I330" s="1"/>
    </row>
    <row r="331" spans="1:9" x14ac:dyDescent="0.25">
      <c r="A331" s="770">
        <v>327</v>
      </c>
      <c r="B331" s="1"/>
      <c r="C331" s="3">
        <v>171</v>
      </c>
      <c r="D331" s="1"/>
      <c r="E331" s="150">
        <v>6</v>
      </c>
      <c r="F331" s="3">
        <v>1</v>
      </c>
      <c r="G331" s="3">
        <v>1</v>
      </c>
      <c r="H331" s="1"/>
      <c r="I331" s="1"/>
    </row>
    <row r="332" spans="1:9" x14ac:dyDescent="0.25">
      <c r="A332" s="770">
        <v>328</v>
      </c>
      <c r="B332" s="1"/>
      <c r="C332" s="3" t="s">
        <v>312</v>
      </c>
      <c r="D332" s="1"/>
      <c r="E332" s="150">
        <v>5</v>
      </c>
      <c r="F332" s="3">
        <v>1</v>
      </c>
      <c r="G332" s="3">
        <v>1</v>
      </c>
      <c r="H332" s="1"/>
      <c r="I332" s="1"/>
    </row>
    <row r="333" spans="1:9" x14ac:dyDescent="0.25">
      <c r="A333" s="770">
        <v>329</v>
      </c>
      <c r="B333" s="1"/>
      <c r="C333" s="3">
        <v>172</v>
      </c>
      <c r="D333" s="1"/>
      <c r="E333" s="150">
        <v>7</v>
      </c>
      <c r="F333" s="3"/>
      <c r="G333" s="3">
        <v>2</v>
      </c>
      <c r="H333" s="1"/>
      <c r="I333" s="1"/>
    </row>
    <row r="334" spans="1:9" x14ac:dyDescent="0.25">
      <c r="A334" s="770">
        <v>330</v>
      </c>
      <c r="B334" s="1"/>
      <c r="C334" s="3">
        <v>174</v>
      </c>
      <c r="D334" s="1"/>
      <c r="E334" s="150">
        <v>4</v>
      </c>
      <c r="F334" s="3"/>
      <c r="G334" s="3">
        <v>1</v>
      </c>
      <c r="H334" s="1"/>
      <c r="I334" s="1"/>
    </row>
    <row r="335" spans="1:9" x14ac:dyDescent="0.25">
      <c r="A335" s="770">
        <v>331</v>
      </c>
      <c r="B335" s="1"/>
      <c r="C335" s="76">
        <v>175</v>
      </c>
      <c r="D335" s="1"/>
      <c r="E335" s="150">
        <v>1</v>
      </c>
      <c r="F335" s="3">
        <v>1</v>
      </c>
      <c r="G335" s="3"/>
      <c r="H335" s="1"/>
      <c r="I335" s="1"/>
    </row>
    <row r="336" spans="1:9" x14ac:dyDescent="0.25">
      <c r="A336" s="644"/>
      <c r="B336" s="1"/>
      <c r="C336" s="76">
        <v>175</v>
      </c>
      <c r="D336" s="1"/>
      <c r="E336" s="150">
        <v>6</v>
      </c>
      <c r="F336" s="3">
        <v>1</v>
      </c>
      <c r="G336" s="3">
        <v>1</v>
      </c>
      <c r="H336" s="1"/>
      <c r="I336" s="1"/>
    </row>
    <row r="337" spans="1:9" x14ac:dyDescent="0.25">
      <c r="A337" s="10">
        <v>332</v>
      </c>
      <c r="B337" s="1"/>
      <c r="C337" s="3">
        <v>177</v>
      </c>
      <c r="D337" s="1"/>
      <c r="E337" s="150">
        <v>4</v>
      </c>
      <c r="F337" s="3"/>
      <c r="G337" s="3">
        <v>1</v>
      </c>
      <c r="H337" s="1"/>
      <c r="I337" s="1"/>
    </row>
    <row r="338" spans="1:9" x14ac:dyDescent="0.25">
      <c r="A338" s="10">
        <v>333</v>
      </c>
      <c r="B338" s="1"/>
      <c r="C338" s="3" t="s">
        <v>109</v>
      </c>
      <c r="D338" s="1"/>
      <c r="E338" s="150">
        <v>3</v>
      </c>
      <c r="F338" s="3"/>
      <c r="G338" s="3">
        <v>1</v>
      </c>
      <c r="H338" s="1"/>
      <c r="I338" s="1"/>
    </row>
    <row r="339" spans="1:9" x14ac:dyDescent="0.25">
      <c r="A339" s="770">
        <v>334</v>
      </c>
      <c r="B339" s="1"/>
      <c r="C339" s="3">
        <v>178</v>
      </c>
      <c r="D339" s="1"/>
      <c r="E339" s="150">
        <v>7</v>
      </c>
      <c r="F339" s="3"/>
      <c r="G339" s="3">
        <v>2</v>
      </c>
      <c r="H339" s="1"/>
      <c r="I339" s="1"/>
    </row>
    <row r="340" spans="1:9" x14ac:dyDescent="0.25">
      <c r="A340" s="770">
        <v>335</v>
      </c>
      <c r="B340" s="1"/>
      <c r="C340" s="550">
        <v>179</v>
      </c>
      <c r="D340" s="70"/>
      <c r="E340" s="549">
        <v>0</v>
      </c>
      <c r="F340" s="68"/>
      <c r="G340" s="68"/>
      <c r="H340" s="1"/>
      <c r="I340" s="1"/>
    </row>
    <row r="341" spans="1:9" x14ac:dyDescent="0.25">
      <c r="A341" s="770">
        <v>336</v>
      </c>
      <c r="B341" s="1"/>
      <c r="C341" s="3">
        <v>180</v>
      </c>
      <c r="D341" s="1"/>
      <c r="E341" s="150">
        <v>7</v>
      </c>
      <c r="F341" s="3"/>
      <c r="G341" s="3">
        <v>2</v>
      </c>
      <c r="H341" s="1"/>
      <c r="I341" s="1"/>
    </row>
    <row r="342" spans="1:9" x14ac:dyDescent="0.25">
      <c r="A342" s="770">
        <v>337</v>
      </c>
      <c r="B342" s="1"/>
      <c r="C342" s="3" t="s">
        <v>110</v>
      </c>
      <c r="D342" s="1"/>
      <c r="E342" s="155">
        <v>4</v>
      </c>
      <c r="F342" s="3"/>
      <c r="G342" s="3">
        <v>1</v>
      </c>
      <c r="H342" s="1"/>
      <c r="I342" s="1"/>
    </row>
    <row r="343" spans="1:9" x14ac:dyDescent="0.25">
      <c r="A343" s="770">
        <v>338</v>
      </c>
      <c r="B343" s="1"/>
      <c r="C343" s="3">
        <v>181</v>
      </c>
      <c r="D343" s="1"/>
      <c r="E343" s="150">
        <v>6</v>
      </c>
      <c r="F343" s="3">
        <v>1</v>
      </c>
      <c r="G343" s="3">
        <v>1</v>
      </c>
      <c r="H343" s="1"/>
      <c r="I343" s="1"/>
    </row>
    <row r="344" spans="1:9" x14ac:dyDescent="0.25">
      <c r="A344" s="770">
        <v>339</v>
      </c>
      <c r="B344" s="1"/>
      <c r="C344" s="3">
        <v>184</v>
      </c>
      <c r="D344" s="1"/>
      <c r="E344" s="150">
        <v>4</v>
      </c>
      <c r="F344" s="3"/>
      <c r="G344" s="3">
        <v>1</v>
      </c>
      <c r="H344" s="1"/>
      <c r="I344" s="1"/>
    </row>
    <row r="345" spans="1:9" x14ac:dyDescent="0.25">
      <c r="A345" s="770">
        <v>340</v>
      </c>
      <c r="B345" s="1"/>
      <c r="C345" s="3">
        <v>185</v>
      </c>
      <c r="D345" s="1"/>
      <c r="E345" s="150">
        <v>5</v>
      </c>
      <c r="F345" s="3">
        <v>1</v>
      </c>
      <c r="G345" s="3">
        <v>1</v>
      </c>
      <c r="H345" s="1"/>
      <c r="I345" s="1"/>
    </row>
    <row r="346" spans="1:9" x14ac:dyDescent="0.25">
      <c r="A346" s="770">
        <v>341</v>
      </c>
      <c r="B346" s="1"/>
      <c r="C346" s="3">
        <v>188</v>
      </c>
      <c r="D346" s="1"/>
      <c r="E346" s="150">
        <v>5</v>
      </c>
      <c r="F346" s="3">
        <v>1</v>
      </c>
      <c r="G346" s="3">
        <v>1</v>
      </c>
      <c r="H346" s="1"/>
      <c r="I346" s="1"/>
    </row>
    <row r="347" spans="1:9" x14ac:dyDescent="0.25">
      <c r="A347" s="770">
        <v>342</v>
      </c>
      <c r="B347" s="1"/>
      <c r="C347" s="3">
        <v>191</v>
      </c>
      <c r="D347" s="1"/>
      <c r="E347" s="150">
        <v>8</v>
      </c>
      <c r="F347" s="3"/>
      <c r="G347" s="3">
        <v>2</v>
      </c>
      <c r="H347" s="1"/>
      <c r="I347" s="1"/>
    </row>
    <row r="348" spans="1:9" x14ac:dyDescent="0.25">
      <c r="A348" s="770">
        <v>343</v>
      </c>
      <c r="B348" s="1"/>
      <c r="C348" s="3">
        <v>195</v>
      </c>
      <c r="D348" s="1"/>
      <c r="E348" s="150">
        <v>3</v>
      </c>
      <c r="F348" s="3"/>
      <c r="G348" s="3">
        <v>1</v>
      </c>
      <c r="H348" s="1"/>
      <c r="I348" s="1"/>
    </row>
    <row r="349" spans="1:9" x14ac:dyDescent="0.25">
      <c r="A349" s="770">
        <v>344</v>
      </c>
      <c r="B349" s="1"/>
      <c r="C349" s="3">
        <v>196</v>
      </c>
      <c r="D349" s="1"/>
      <c r="E349" s="150">
        <v>4</v>
      </c>
      <c r="F349" s="3"/>
      <c r="G349" s="3">
        <v>1</v>
      </c>
      <c r="H349" s="1"/>
      <c r="I349" s="1"/>
    </row>
    <row r="350" spans="1:9" x14ac:dyDescent="0.25">
      <c r="A350" s="770">
        <v>345</v>
      </c>
      <c r="B350" s="1"/>
      <c r="C350" s="117">
        <v>197</v>
      </c>
      <c r="D350" s="70"/>
      <c r="E350" s="153">
        <v>0</v>
      </c>
      <c r="F350" s="68"/>
      <c r="G350" s="68"/>
      <c r="H350" s="70"/>
      <c r="I350" s="70"/>
    </row>
    <row r="351" spans="1:9" x14ac:dyDescent="0.25">
      <c r="A351" s="770">
        <v>346</v>
      </c>
      <c r="B351" s="1"/>
      <c r="C351" s="3">
        <v>199</v>
      </c>
      <c r="D351" s="1"/>
      <c r="E351" s="150">
        <v>2</v>
      </c>
      <c r="F351" s="3">
        <v>1</v>
      </c>
      <c r="G351" s="3"/>
      <c r="H351" s="1"/>
      <c r="I351" s="1"/>
    </row>
    <row r="352" spans="1:9" x14ac:dyDescent="0.25">
      <c r="A352" s="770">
        <v>347</v>
      </c>
      <c r="B352" s="1"/>
      <c r="C352" s="3">
        <v>200</v>
      </c>
      <c r="D352" s="1"/>
      <c r="E352" s="150">
        <v>4</v>
      </c>
      <c r="F352" s="3"/>
      <c r="G352" s="3">
        <v>1</v>
      </c>
      <c r="H352" s="1"/>
      <c r="I352" s="1"/>
    </row>
    <row r="353" spans="1:9" x14ac:dyDescent="0.25">
      <c r="A353" s="770">
        <v>348</v>
      </c>
      <c r="B353" s="1"/>
      <c r="C353" s="3">
        <v>201</v>
      </c>
      <c r="D353" s="1"/>
      <c r="E353" s="150">
        <v>4</v>
      </c>
      <c r="F353" s="3"/>
      <c r="G353" s="3">
        <v>1</v>
      </c>
      <c r="H353" s="1"/>
      <c r="I353" s="1"/>
    </row>
    <row r="354" spans="1:9" x14ac:dyDescent="0.25">
      <c r="A354" s="770">
        <v>349</v>
      </c>
      <c r="B354" s="1"/>
      <c r="C354" s="3">
        <v>203</v>
      </c>
      <c r="D354" s="1"/>
      <c r="E354" s="150">
        <v>8</v>
      </c>
      <c r="F354" s="3"/>
      <c r="G354" s="3">
        <v>2</v>
      </c>
      <c r="H354" s="1"/>
      <c r="I354" s="1"/>
    </row>
    <row r="355" spans="1:9" x14ac:dyDescent="0.25">
      <c r="A355" s="770">
        <v>350</v>
      </c>
      <c r="B355" s="1"/>
      <c r="C355" s="3">
        <v>205</v>
      </c>
      <c r="D355" s="1"/>
      <c r="E355" s="150">
        <v>6</v>
      </c>
      <c r="F355" s="3">
        <v>1</v>
      </c>
      <c r="G355" s="3">
        <v>1</v>
      </c>
      <c r="H355" s="1"/>
      <c r="I355" s="1"/>
    </row>
    <row r="356" spans="1:9" ht="15.75" thickBot="1" x14ac:dyDescent="0.3">
      <c r="A356" s="770">
        <v>351</v>
      </c>
      <c r="B356" s="1"/>
      <c r="C356" s="55">
        <v>207</v>
      </c>
      <c r="D356" s="143"/>
      <c r="E356" s="154">
        <v>4</v>
      </c>
      <c r="F356" s="3"/>
      <c r="G356" s="3">
        <v>1</v>
      </c>
      <c r="H356" s="1"/>
      <c r="I356" s="1"/>
    </row>
    <row r="357" spans="1:9" ht="16.5" thickBot="1" x14ac:dyDescent="0.3">
      <c r="A357" s="112">
        <f>A356</f>
        <v>351</v>
      </c>
      <c r="B357" s="111"/>
      <c r="C357" s="28">
        <f>COUNTA(C3:C356)</f>
        <v>354</v>
      </c>
      <c r="D357" s="29"/>
      <c r="E357" s="548">
        <f>SUM(E3:E356)</f>
        <v>1392</v>
      </c>
      <c r="F357" s="28">
        <f>SUM(F3:F356)</f>
        <v>186</v>
      </c>
      <c r="G357" s="28">
        <f>SUM(G3:G356)</f>
        <v>299</v>
      </c>
      <c r="H357" s="28">
        <f>SUM(H3:H356)</f>
        <v>0</v>
      </c>
      <c r="I357" s="28">
        <f>SUM(I3:I356)</f>
        <v>0</v>
      </c>
    </row>
    <row r="358" spans="1:9" x14ac:dyDescent="0.25">
      <c r="A358" s="788" t="s">
        <v>256</v>
      </c>
      <c r="B358" s="788"/>
      <c r="C358" s="20" t="s">
        <v>257</v>
      </c>
    </row>
    <row r="359" spans="1:9" x14ac:dyDescent="0.25">
      <c r="A359" s="12"/>
    </row>
    <row r="360" spans="1:9" x14ac:dyDescent="0.25">
      <c r="A360" s="12"/>
    </row>
    <row r="361" spans="1:9" x14ac:dyDescent="0.25">
      <c r="A361" s="12"/>
    </row>
    <row r="362" spans="1:9" x14ac:dyDescent="0.25">
      <c r="A362" s="12"/>
    </row>
    <row r="363" spans="1:9" x14ac:dyDescent="0.25">
      <c r="A363" s="12"/>
    </row>
  </sheetData>
  <mergeCells count="6">
    <mergeCell ref="A358:B358"/>
    <mergeCell ref="A1:A2"/>
    <mergeCell ref="F1:I1"/>
    <mergeCell ref="B1:B2"/>
    <mergeCell ref="C1:C2"/>
    <mergeCell ref="E1:E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71" orientation="portrait" horizontalDpi="4294967295" verticalDpi="4294967295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27"/>
  <sheetViews>
    <sheetView topLeftCell="A403" zoomScaleNormal="100" workbookViewId="0">
      <selection activeCell="D300" sqref="D300:D304"/>
    </sheetView>
  </sheetViews>
  <sheetFormatPr defaultRowHeight="15" x14ac:dyDescent="0.25"/>
  <cols>
    <col min="1" max="1" width="6.85546875" style="11" customWidth="1"/>
    <col min="2" max="2" width="13.28515625" customWidth="1"/>
    <col min="4" max="4" width="15.42578125" customWidth="1"/>
    <col min="5" max="5" width="13.85546875" style="2" customWidth="1"/>
    <col min="6" max="7" width="9.140625" style="2"/>
    <col min="8" max="8" width="11.5703125" customWidth="1"/>
    <col min="9" max="9" width="16" customWidth="1"/>
  </cols>
  <sheetData>
    <row r="1" spans="1:9" ht="24.75" customHeight="1" x14ac:dyDescent="0.25">
      <c r="A1" s="796" t="s">
        <v>0</v>
      </c>
      <c r="B1" s="789" t="s">
        <v>14</v>
      </c>
      <c r="C1" s="789" t="s">
        <v>15</v>
      </c>
      <c r="D1" s="56" t="s">
        <v>1</v>
      </c>
      <c r="E1" s="789" t="s">
        <v>16</v>
      </c>
      <c r="F1" s="789" t="s">
        <v>76</v>
      </c>
      <c r="G1" s="789"/>
      <c r="H1" s="798"/>
      <c r="I1" s="798"/>
    </row>
    <row r="2" spans="1:9" ht="45" x14ac:dyDescent="0.25">
      <c r="A2" s="797"/>
      <c r="B2" s="798"/>
      <c r="C2" s="790"/>
      <c r="D2" s="59" t="s">
        <v>10</v>
      </c>
      <c r="E2" s="790"/>
      <c r="F2" s="5" t="s">
        <v>19</v>
      </c>
      <c r="G2" s="5" t="s">
        <v>20</v>
      </c>
      <c r="H2" s="6" t="s">
        <v>77</v>
      </c>
      <c r="I2" s="6" t="s">
        <v>78</v>
      </c>
    </row>
    <row r="3" spans="1:9" x14ac:dyDescent="0.25">
      <c r="A3" s="10">
        <v>1</v>
      </c>
      <c r="B3" s="82" t="s">
        <v>112</v>
      </c>
      <c r="C3" s="3">
        <v>1</v>
      </c>
      <c r="D3" s="1"/>
      <c r="E3" s="3">
        <v>7</v>
      </c>
      <c r="F3" s="3"/>
      <c r="G3" s="3">
        <v>2</v>
      </c>
      <c r="H3" s="1"/>
      <c r="I3" s="1"/>
    </row>
    <row r="4" spans="1:9" x14ac:dyDescent="0.25">
      <c r="A4" s="10">
        <v>2</v>
      </c>
      <c r="B4" s="1"/>
      <c r="C4" s="3">
        <v>2</v>
      </c>
      <c r="D4" s="1"/>
      <c r="E4" s="3">
        <v>6</v>
      </c>
      <c r="F4" s="3">
        <v>1</v>
      </c>
      <c r="G4" s="3">
        <v>1</v>
      </c>
      <c r="H4" s="1"/>
      <c r="I4" s="1"/>
    </row>
    <row r="5" spans="1:9" x14ac:dyDescent="0.25">
      <c r="A5" s="10">
        <v>3</v>
      </c>
      <c r="B5" s="1"/>
      <c r="C5" s="3">
        <v>4</v>
      </c>
      <c r="D5" s="1"/>
      <c r="E5" s="3">
        <v>3</v>
      </c>
      <c r="F5" s="3"/>
      <c r="G5" s="3">
        <v>1</v>
      </c>
      <c r="H5" s="1"/>
      <c r="I5" s="1"/>
    </row>
    <row r="6" spans="1:9" x14ac:dyDescent="0.25">
      <c r="A6" s="10">
        <v>4</v>
      </c>
      <c r="B6" s="1"/>
      <c r="C6" s="3">
        <v>5</v>
      </c>
      <c r="D6" s="1"/>
      <c r="E6" s="3">
        <v>6</v>
      </c>
      <c r="F6" s="3">
        <v>1</v>
      </c>
      <c r="G6" s="3">
        <v>1</v>
      </c>
      <c r="H6" s="1"/>
      <c r="I6" s="1"/>
    </row>
    <row r="7" spans="1:9" x14ac:dyDescent="0.25">
      <c r="A7" s="10">
        <v>5</v>
      </c>
      <c r="B7" s="1"/>
      <c r="C7" s="3" t="s">
        <v>80</v>
      </c>
      <c r="D7" s="1"/>
      <c r="E7" s="3">
        <v>5</v>
      </c>
      <c r="F7" s="3">
        <v>1</v>
      </c>
      <c r="G7" s="3">
        <v>1</v>
      </c>
      <c r="H7" s="1"/>
      <c r="I7" s="1"/>
    </row>
    <row r="8" spans="1:9" x14ac:dyDescent="0.25">
      <c r="A8" s="10">
        <v>6</v>
      </c>
      <c r="B8" s="1"/>
      <c r="C8" s="3">
        <v>6</v>
      </c>
      <c r="D8" s="1"/>
      <c r="E8" s="3">
        <v>5</v>
      </c>
      <c r="F8" s="3">
        <v>1</v>
      </c>
      <c r="G8" s="3">
        <v>1</v>
      </c>
      <c r="H8" s="1"/>
      <c r="I8" s="1"/>
    </row>
    <row r="9" spans="1:9" x14ac:dyDescent="0.25">
      <c r="A9" s="10">
        <v>7</v>
      </c>
      <c r="B9" s="1"/>
      <c r="C9" s="3">
        <v>7</v>
      </c>
      <c r="D9" s="1"/>
      <c r="E9" s="3">
        <v>1</v>
      </c>
      <c r="F9" s="3">
        <v>1</v>
      </c>
      <c r="G9" s="3"/>
      <c r="H9" s="1"/>
      <c r="I9" s="1"/>
    </row>
    <row r="10" spans="1:9" x14ac:dyDescent="0.25">
      <c r="A10" s="10">
        <v>8</v>
      </c>
      <c r="B10" s="1"/>
      <c r="C10" s="26">
        <v>8</v>
      </c>
      <c r="D10" s="1"/>
      <c r="E10" s="3">
        <v>1</v>
      </c>
      <c r="F10" s="3">
        <v>1</v>
      </c>
      <c r="G10" s="3"/>
      <c r="H10" s="1"/>
      <c r="I10" s="1"/>
    </row>
    <row r="11" spans="1:9" x14ac:dyDescent="0.25">
      <c r="A11" s="113"/>
      <c r="B11" s="1"/>
      <c r="C11" s="26">
        <v>8</v>
      </c>
      <c r="D11" s="1"/>
      <c r="E11" s="3">
        <v>1</v>
      </c>
      <c r="F11" s="3">
        <v>1</v>
      </c>
      <c r="G11" s="3"/>
      <c r="H11" s="1"/>
      <c r="I11" s="1"/>
    </row>
    <row r="12" spans="1:9" x14ac:dyDescent="0.25">
      <c r="A12" s="113">
        <v>9</v>
      </c>
      <c r="B12" s="1"/>
      <c r="C12" s="55">
        <v>11</v>
      </c>
      <c r="D12" s="1"/>
      <c r="E12" s="3">
        <v>4</v>
      </c>
      <c r="F12" s="3"/>
      <c r="G12" s="3">
        <v>1</v>
      </c>
      <c r="H12" s="1"/>
      <c r="I12" s="1"/>
    </row>
    <row r="13" spans="1:9" x14ac:dyDescent="0.25">
      <c r="A13" s="10">
        <v>10</v>
      </c>
      <c r="B13" s="1"/>
      <c r="C13" s="3">
        <v>12</v>
      </c>
      <c r="D13" s="1"/>
      <c r="E13" s="3">
        <v>4</v>
      </c>
      <c r="F13" s="3"/>
      <c r="G13" s="3">
        <v>1</v>
      </c>
      <c r="H13" s="1"/>
      <c r="I13" s="1"/>
    </row>
    <row r="14" spans="1:9" x14ac:dyDescent="0.25">
      <c r="A14" s="113">
        <v>11</v>
      </c>
      <c r="B14" s="1"/>
      <c r="C14" s="3">
        <v>14</v>
      </c>
      <c r="D14" s="1"/>
      <c r="E14" s="3">
        <v>6</v>
      </c>
      <c r="F14" s="3">
        <v>1</v>
      </c>
      <c r="G14" s="3">
        <v>1</v>
      </c>
      <c r="H14" s="1"/>
      <c r="I14" s="1"/>
    </row>
    <row r="15" spans="1:9" x14ac:dyDescent="0.25">
      <c r="A15" s="10">
        <v>12</v>
      </c>
      <c r="B15" s="1"/>
      <c r="C15" s="3">
        <v>16</v>
      </c>
      <c r="D15" s="1"/>
      <c r="E15" s="3">
        <v>4</v>
      </c>
      <c r="F15" s="3"/>
      <c r="G15" s="3">
        <v>1</v>
      </c>
      <c r="H15" s="1"/>
      <c r="I15" s="1"/>
    </row>
    <row r="16" spans="1:9" x14ac:dyDescent="0.25">
      <c r="A16" s="113">
        <v>13</v>
      </c>
      <c r="B16" s="1"/>
      <c r="C16" s="3" t="s">
        <v>480</v>
      </c>
      <c r="D16" s="1"/>
      <c r="E16" s="3">
        <v>6</v>
      </c>
      <c r="F16" s="3">
        <v>1</v>
      </c>
      <c r="G16" s="3">
        <v>1</v>
      </c>
      <c r="H16" s="1"/>
      <c r="I16" s="1"/>
    </row>
    <row r="17" spans="1:9" x14ac:dyDescent="0.25">
      <c r="A17" s="10">
        <v>14</v>
      </c>
      <c r="B17" s="1"/>
      <c r="C17" s="55">
        <v>20</v>
      </c>
      <c r="D17" s="1"/>
      <c r="E17" s="3">
        <v>5</v>
      </c>
      <c r="F17" s="3">
        <v>1</v>
      </c>
      <c r="G17" s="3">
        <v>1</v>
      </c>
      <c r="H17" s="1"/>
      <c r="I17" s="1"/>
    </row>
    <row r="18" spans="1:9" x14ac:dyDescent="0.25">
      <c r="A18" s="113">
        <v>15</v>
      </c>
      <c r="B18" s="1"/>
      <c r="C18" s="3">
        <v>24</v>
      </c>
      <c r="D18" s="1"/>
      <c r="E18" s="3">
        <v>6</v>
      </c>
      <c r="F18" s="3">
        <v>1</v>
      </c>
      <c r="G18" s="3">
        <v>1</v>
      </c>
      <c r="H18" s="1"/>
      <c r="I18" s="1"/>
    </row>
    <row r="19" spans="1:9" x14ac:dyDescent="0.25">
      <c r="A19" s="10">
        <v>16</v>
      </c>
      <c r="B19" s="1"/>
      <c r="C19" s="3">
        <v>26</v>
      </c>
      <c r="D19" s="1"/>
      <c r="E19" s="3">
        <v>4</v>
      </c>
      <c r="F19" s="3"/>
      <c r="G19" s="3">
        <v>1</v>
      </c>
      <c r="H19" s="1"/>
      <c r="I19" s="1"/>
    </row>
    <row r="20" spans="1:9" x14ac:dyDescent="0.25">
      <c r="A20" s="113">
        <v>17</v>
      </c>
      <c r="B20" s="1"/>
      <c r="C20" s="3">
        <v>28</v>
      </c>
      <c r="D20" s="1"/>
      <c r="E20" s="3">
        <v>1</v>
      </c>
      <c r="F20" s="3">
        <v>1</v>
      </c>
      <c r="G20" s="3"/>
      <c r="H20" s="1"/>
      <c r="I20" s="1"/>
    </row>
    <row r="21" spans="1:9" x14ac:dyDescent="0.25">
      <c r="A21" s="10">
        <v>18</v>
      </c>
      <c r="B21" s="1"/>
      <c r="C21" s="3">
        <v>32</v>
      </c>
      <c r="D21" s="1"/>
      <c r="E21" s="3">
        <v>6</v>
      </c>
      <c r="F21" s="3">
        <v>1</v>
      </c>
      <c r="G21" s="3">
        <v>1</v>
      </c>
      <c r="H21" s="1"/>
      <c r="I21" s="1"/>
    </row>
    <row r="22" spans="1:9" x14ac:dyDescent="0.25">
      <c r="A22" s="113">
        <v>19</v>
      </c>
      <c r="B22" s="1"/>
      <c r="C22" s="3">
        <v>34</v>
      </c>
      <c r="D22" s="1"/>
      <c r="E22" s="3">
        <v>1</v>
      </c>
      <c r="F22" s="3">
        <v>1</v>
      </c>
      <c r="G22" s="3"/>
      <c r="H22" s="1"/>
      <c r="I22" s="1"/>
    </row>
    <row r="23" spans="1:9" x14ac:dyDescent="0.25">
      <c r="A23" s="10">
        <v>20</v>
      </c>
      <c r="B23" s="1"/>
      <c r="C23" s="3">
        <v>36</v>
      </c>
      <c r="D23" s="1"/>
      <c r="E23" s="3">
        <v>3</v>
      </c>
      <c r="F23" s="3"/>
      <c r="G23" s="3">
        <v>1</v>
      </c>
      <c r="H23" s="1"/>
      <c r="I23" s="1"/>
    </row>
    <row r="24" spans="1:9" x14ac:dyDescent="0.25">
      <c r="A24" s="113">
        <v>21</v>
      </c>
      <c r="B24" s="1"/>
      <c r="C24" s="26">
        <v>40</v>
      </c>
      <c r="D24" s="1"/>
      <c r="E24" s="3">
        <v>6</v>
      </c>
      <c r="F24" s="3">
        <v>1</v>
      </c>
      <c r="G24" s="3">
        <v>1</v>
      </c>
      <c r="H24" s="1"/>
      <c r="I24" s="1"/>
    </row>
    <row r="25" spans="1:9" x14ac:dyDescent="0.25">
      <c r="A25" s="10"/>
      <c r="B25" s="1"/>
      <c r="C25" s="26">
        <v>40</v>
      </c>
      <c r="D25" s="1"/>
      <c r="E25" s="3">
        <v>3</v>
      </c>
      <c r="F25" s="3"/>
      <c r="G25" s="3">
        <v>1</v>
      </c>
      <c r="H25" s="1"/>
      <c r="I25" s="1"/>
    </row>
    <row r="26" spans="1:9" x14ac:dyDescent="0.25">
      <c r="A26" s="10">
        <v>22</v>
      </c>
      <c r="B26" s="1"/>
      <c r="C26" s="3">
        <v>42</v>
      </c>
      <c r="D26" s="1"/>
      <c r="E26" s="3">
        <v>4</v>
      </c>
      <c r="F26" s="3"/>
      <c r="G26" s="3">
        <v>1</v>
      </c>
      <c r="H26" s="1"/>
      <c r="I26" s="1"/>
    </row>
    <row r="27" spans="1:9" x14ac:dyDescent="0.25">
      <c r="A27" s="10">
        <v>23</v>
      </c>
      <c r="B27" s="82" t="s">
        <v>113</v>
      </c>
      <c r="C27" s="3">
        <v>1</v>
      </c>
      <c r="D27" s="1"/>
      <c r="E27" s="3">
        <v>1</v>
      </c>
      <c r="F27" s="3">
        <v>1</v>
      </c>
      <c r="G27" s="3"/>
      <c r="H27" s="1"/>
      <c r="I27" s="1"/>
    </row>
    <row r="28" spans="1:9" x14ac:dyDescent="0.25">
      <c r="A28" s="10">
        <v>24</v>
      </c>
      <c r="B28" s="1"/>
      <c r="C28" s="3">
        <v>4</v>
      </c>
      <c r="D28" s="1"/>
      <c r="E28" s="3">
        <v>2</v>
      </c>
      <c r="F28" s="3">
        <v>1</v>
      </c>
      <c r="G28" s="3"/>
      <c r="H28" s="1"/>
      <c r="I28" s="1"/>
    </row>
    <row r="29" spans="1:9" x14ac:dyDescent="0.25">
      <c r="A29" s="10">
        <v>25</v>
      </c>
      <c r="B29" s="1"/>
      <c r="C29" s="26">
        <v>7</v>
      </c>
      <c r="D29" s="49"/>
      <c r="E29" s="3">
        <v>2</v>
      </c>
      <c r="F29" s="3">
        <v>1</v>
      </c>
      <c r="G29" s="3"/>
      <c r="H29" s="1"/>
      <c r="I29" s="1"/>
    </row>
    <row r="30" spans="1:9" x14ac:dyDescent="0.25">
      <c r="A30" s="10"/>
      <c r="B30" s="1"/>
      <c r="C30" s="26">
        <v>7</v>
      </c>
      <c r="D30" s="49"/>
      <c r="E30" s="3">
        <v>1</v>
      </c>
      <c r="F30" s="3">
        <v>1</v>
      </c>
      <c r="G30" s="3"/>
      <c r="H30" s="1"/>
      <c r="I30" s="1"/>
    </row>
    <row r="31" spans="1:9" x14ac:dyDescent="0.25">
      <c r="A31" s="10">
        <v>26</v>
      </c>
      <c r="B31" s="1"/>
      <c r="C31" s="3">
        <v>8</v>
      </c>
      <c r="D31" s="1"/>
      <c r="E31" s="3">
        <v>3</v>
      </c>
      <c r="F31" s="3"/>
      <c r="G31" s="3">
        <v>1</v>
      </c>
      <c r="H31" s="1"/>
      <c r="I31" s="1"/>
    </row>
    <row r="32" spans="1:9" x14ac:dyDescent="0.25">
      <c r="A32" s="10">
        <v>27</v>
      </c>
      <c r="B32" s="1"/>
      <c r="C32" s="3">
        <v>11</v>
      </c>
      <c r="D32" s="1"/>
      <c r="E32" s="3">
        <v>4</v>
      </c>
      <c r="F32" s="3"/>
      <c r="G32" s="3">
        <v>1</v>
      </c>
      <c r="H32" s="1"/>
      <c r="I32" s="1"/>
    </row>
    <row r="33" spans="1:9" x14ac:dyDescent="0.25">
      <c r="A33" s="10">
        <v>28</v>
      </c>
      <c r="B33" s="1"/>
      <c r="C33" s="55">
        <v>15</v>
      </c>
      <c r="D33" s="1"/>
      <c r="E33" s="3">
        <v>1</v>
      </c>
      <c r="F33" s="3">
        <v>1</v>
      </c>
      <c r="G33" s="3"/>
      <c r="H33" s="1"/>
      <c r="I33" s="1"/>
    </row>
    <row r="34" spans="1:9" x14ac:dyDescent="0.25">
      <c r="A34" s="10">
        <v>29</v>
      </c>
      <c r="B34" s="1"/>
      <c r="C34" s="3">
        <v>21</v>
      </c>
      <c r="D34" s="1"/>
      <c r="E34" s="3">
        <v>5</v>
      </c>
      <c r="F34" s="3">
        <v>1</v>
      </c>
      <c r="G34" s="3">
        <v>1</v>
      </c>
      <c r="H34" s="1"/>
      <c r="I34" s="1"/>
    </row>
    <row r="35" spans="1:9" x14ac:dyDescent="0.25">
      <c r="A35" s="10">
        <v>30</v>
      </c>
      <c r="B35" s="1"/>
      <c r="C35" s="363">
        <v>22</v>
      </c>
      <c r="D35" s="1"/>
      <c r="E35" s="363">
        <v>0</v>
      </c>
      <c r="F35" s="3"/>
      <c r="G35" s="3"/>
      <c r="H35" s="1"/>
      <c r="I35" s="1"/>
    </row>
    <row r="36" spans="1:9" x14ac:dyDescent="0.25">
      <c r="A36" s="10">
        <v>31</v>
      </c>
      <c r="B36" s="1"/>
      <c r="C36" s="3" t="s">
        <v>114</v>
      </c>
      <c r="D36" s="1"/>
      <c r="E36" s="3">
        <v>3</v>
      </c>
      <c r="F36" s="3"/>
      <c r="G36" s="3">
        <v>1</v>
      </c>
      <c r="H36" s="1"/>
      <c r="I36" s="1"/>
    </row>
    <row r="37" spans="1:9" x14ac:dyDescent="0.25">
      <c r="A37" s="10">
        <v>32</v>
      </c>
      <c r="B37" s="1"/>
      <c r="C37" s="3">
        <v>26</v>
      </c>
      <c r="D37" s="1"/>
      <c r="E37" s="3">
        <v>2</v>
      </c>
      <c r="F37" s="3">
        <v>1</v>
      </c>
      <c r="G37" s="3"/>
      <c r="H37" s="1"/>
      <c r="I37" s="1"/>
    </row>
    <row r="38" spans="1:9" x14ac:dyDescent="0.25">
      <c r="A38" s="10">
        <v>33</v>
      </c>
      <c r="B38" s="1"/>
      <c r="C38" s="3">
        <v>28</v>
      </c>
      <c r="D38" s="1"/>
      <c r="E38" s="3">
        <v>3</v>
      </c>
      <c r="F38" s="3">
        <v>2</v>
      </c>
      <c r="G38" s="3"/>
      <c r="H38" s="1"/>
      <c r="I38" s="1"/>
    </row>
    <row r="39" spans="1:9" x14ac:dyDescent="0.25">
      <c r="A39" s="10">
        <v>34</v>
      </c>
      <c r="B39" s="82" t="s">
        <v>115</v>
      </c>
      <c r="C39" s="3">
        <v>2</v>
      </c>
      <c r="D39" s="1"/>
      <c r="E39" s="3">
        <v>2</v>
      </c>
      <c r="F39" s="3">
        <v>1</v>
      </c>
      <c r="G39" s="3"/>
      <c r="H39" s="1"/>
      <c r="I39" s="1"/>
    </row>
    <row r="40" spans="1:9" x14ac:dyDescent="0.25">
      <c r="A40" s="10">
        <v>35</v>
      </c>
      <c r="B40" s="1"/>
      <c r="C40" s="3">
        <v>4</v>
      </c>
      <c r="D40" s="1"/>
      <c r="E40" s="3">
        <v>3</v>
      </c>
      <c r="F40" s="3"/>
      <c r="G40" s="3">
        <v>1</v>
      </c>
      <c r="H40" s="1"/>
      <c r="I40" s="1"/>
    </row>
    <row r="41" spans="1:9" x14ac:dyDescent="0.25">
      <c r="A41" s="10">
        <v>36</v>
      </c>
      <c r="B41" s="1"/>
      <c r="C41" s="3">
        <v>5</v>
      </c>
      <c r="D41" s="1"/>
      <c r="E41" s="3">
        <v>3</v>
      </c>
      <c r="F41" s="3"/>
      <c r="G41" s="3">
        <v>1</v>
      </c>
      <c r="H41" s="1"/>
      <c r="I41" s="1"/>
    </row>
    <row r="42" spans="1:9" x14ac:dyDescent="0.25">
      <c r="A42" s="10">
        <v>37</v>
      </c>
      <c r="B42" s="1"/>
      <c r="C42" s="3">
        <v>12</v>
      </c>
      <c r="D42" s="1"/>
      <c r="E42" s="3">
        <v>1</v>
      </c>
      <c r="F42" s="3">
        <v>1</v>
      </c>
      <c r="G42" s="3"/>
      <c r="H42" s="1"/>
      <c r="I42" s="1"/>
    </row>
    <row r="43" spans="1:9" s="661" customFormat="1" x14ac:dyDescent="0.25">
      <c r="A43" s="659">
        <v>38</v>
      </c>
      <c r="B43" s="82" t="s">
        <v>456</v>
      </c>
      <c r="C43" s="658">
        <v>1</v>
      </c>
      <c r="D43" s="660"/>
      <c r="E43" s="658">
        <v>5</v>
      </c>
      <c r="F43" s="658">
        <v>1</v>
      </c>
      <c r="G43" s="658">
        <v>1</v>
      </c>
      <c r="H43" s="660"/>
      <c r="I43" s="660"/>
    </row>
    <row r="44" spans="1:9" x14ac:dyDescent="0.25">
      <c r="A44" s="659">
        <v>39</v>
      </c>
      <c r="C44" s="3">
        <v>2</v>
      </c>
      <c r="D44" s="1"/>
      <c r="E44" s="3">
        <v>5</v>
      </c>
      <c r="F44" s="3">
        <v>1</v>
      </c>
      <c r="G44" s="3">
        <v>1</v>
      </c>
      <c r="H44" s="1"/>
      <c r="I44" s="1"/>
    </row>
    <row r="45" spans="1:9" x14ac:dyDescent="0.25">
      <c r="A45" s="659">
        <v>40</v>
      </c>
      <c r="B45" s="1"/>
      <c r="C45" s="3">
        <v>4</v>
      </c>
      <c r="D45" s="1"/>
      <c r="E45" s="3">
        <v>3</v>
      </c>
      <c r="F45" s="3"/>
      <c r="G45" s="3">
        <v>1</v>
      </c>
      <c r="H45" s="1"/>
      <c r="I45" s="1"/>
    </row>
    <row r="46" spans="1:9" x14ac:dyDescent="0.25">
      <c r="A46" s="659">
        <v>41</v>
      </c>
      <c r="B46" s="1"/>
      <c r="C46" s="3">
        <v>12</v>
      </c>
      <c r="D46" s="1"/>
      <c r="E46" s="3">
        <v>4</v>
      </c>
      <c r="F46" s="3"/>
      <c r="G46" s="3">
        <v>1</v>
      </c>
      <c r="H46" s="1"/>
      <c r="I46" s="1"/>
    </row>
    <row r="47" spans="1:9" s="614" customFormat="1" x14ac:dyDescent="0.25">
      <c r="A47" s="659">
        <v>42</v>
      </c>
      <c r="B47" s="613"/>
      <c r="C47" s="612">
        <v>13</v>
      </c>
      <c r="D47" s="613"/>
      <c r="E47" s="612">
        <v>2</v>
      </c>
      <c r="F47" s="612">
        <v>1</v>
      </c>
      <c r="G47" s="612"/>
      <c r="H47" s="613"/>
      <c r="I47" s="613"/>
    </row>
    <row r="48" spans="1:9" x14ac:dyDescent="0.25">
      <c r="A48" s="659">
        <v>43</v>
      </c>
      <c r="B48" s="1"/>
      <c r="C48" s="3">
        <v>14</v>
      </c>
      <c r="D48" s="1"/>
      <c r="E48" s="3">
        <v>5</v>
      </c>
      <c r="F48" s="3">
        <v>1</v>
      </c>
      <c r="G48" s="3">
        <v>1</v>
      </c>
      <c r="H48" s="1"/>
      <c r="I48" s="1"/>
    </row>
    <row r="49" spans="1:9" s="230" customFormat="1" x14ac:dyDescent="0.25">
      <c r="A49" s="659">
        <v>44</v>
      </c>
      <c r="B49" s="229"/>
      <c r="C49" s="227">
        <v>16</v>
      </c>
      <c r="D49" s="229"/>
      <c r="E49" s="227">
        <v>4</v>
      </c>
      <c r="F49" s="227"/>
      <c r="G49" s="227">
        <v>1</v>
      </c>
      <c r="H49" s="229"/>
      <c r="I49" s="229"/>
    </row>
    <row r="50" spans="1:9" x14ac:dyDescent="0.25">
      <c r="A50" s="659">
        <v>45</v>
      </c>
      <c r="B50" s="82" t="s">
        <v>116</v>
      </c>
      <c r="C50" s="3">
        <v>1</v>
      </c>
      <c r="D50" s="1"/>
      <c r="E50" s="3">
        <v>1</v>
      </c>
      <c r="F50" s="3">
        <v>1</v>
      </c>
      <c r="G50" s="3"/>
      <c r="H50" s="1"/>
      <c r="I50" s="1"/>
    </row>
    <row r="51" spans="1:9" x14ac:dyDescent="0.25">
      <c r="A51" s="659">
        <v>46</v>
      </c>
      <c r="B51" s="1"/>
      <c r="C51" s="3">
        <v>2</v>
      </c>
      <c r="D51" s="1"/>
      <c r="E51" s="3">
        <v>4</v>
      </c>
      <c r="F51" s="3">
        <v>1</v>
      </c>
      <c r="G51" s="3">
        <v>1</v>
      </c>
      <c r="H51" s="1"/>
      <c r="I51" s="1"/>
    </row>
    <row r="52" spans="1:9" s="701" customFormat="1" x14ac:dyDescent="0.25">
      <c r="A52" s="699">
        <v>47</v>
      </c>
      <c r="B52" s="700"/>
      <c r="C52" s="698" t="s">
        <v>25</v>
      </c>
      <c r="D52" s="700"/>
      <c r="E52" s="698">
        <v>2</v>
      </c>
      <c r="F52" s="698">
        <v>1</v>
      </c>
      <c r="G52" s="698"/>
      <c r="H52" s="700"/>
      <c r="I52" s="700"/>
    </row>
    <row r="53" spans="1:9" x14ac:dyDescent="0.25">
      <c r="A53" s="699">
        <v>48</v>
      </c>
      <c r="B53" s="1"/>
      <c r="C53" s="3">
        <v>3</v>
      </c>
      <c r="D53" s="1"/>
      <c r="E53" s="3">
        <v>6</v>
      </c>
      <c r="F53" s="3">
        <v>1</v>
      </c>
      <c r="G53" s="3">
        <v>1</v>
      </c>
      <c r="H53" s="1"/>
      <c r="I53" s="1"/>
    </row>
    <row r="54" spans="1:9" x14ac:dyDescent="0.25">
      <c r="A54" s="699">
        <v>49</v>
      </c>
      <c r="B54" s="1"/>
      <c r="C54" s="3">
        <v>4</v>
      </c>
      <c r="D54" s="1"/>
      <c r="E54" s="3">
        <v>4</v>
      </c>
      <c r="F54" s="3"/>
      <c r="G54" s="3">
        <v>1</v>
      </c>
      <c r="H54" s="1"/>
      <c r="I54" s="1"/>
    </row>
    <row r="55" spans="1:9" x14ac:dyDescent="0.25">
      <c r="A55" s="699">
        <v>50</v>
      </c>
      <c r="B55" s="1"/>
      <c r="C55" s="3">
        <v>5</v>
      </c>
      <c r="D55" s="1"/>
      <c r="E55" s="3">
        <v>5</v>
      </c>
      <c r="F55" s="3">
        <v>1</v>
      </c>
      <c r="G55" s="3">
        <v>1</v>
      </c>
      <c r="H55" s="1"/>
      <c r="I55" s="1"/>
    </row>
    <row r="56" spans="1:9" x14ac:dyDescent="0.25">
      <c r="A56" s="699">
        <v>51</v>
      </c>
      <c r="B56" s="1"/>
      <c r="C56" s="3">
        <v>6</v>
      </c>
      <c r="D56" s="1"/>
      <c r="E56" s="3">
        <v>4</v>
      </c>
      <c r="F56" s="3"/>
      <c r="G56" s="3">
        <v>1</v>
      </c>
      <c r="H56" s="1"/>
      <c r="I56" s="1"/>
    </row>
    <row r="57" spans="1:9" x14ac:dyDescent="0.25">
      <c r="A57" s="699">
        <v>52</v>
      </c>
      <c r="B57" s="1"/>
      <c r="C57" s="3">
        <v>7</v>
      </c>
      <c r="D57" s="1"/>
      <c r="E57" s="3">
        <v>3</v>
      </c>
      <c r="F57" s="3"/>
      <c r="G57" s="3">
        <v>1</v>
      </c>
      <c r="H57" s="1"/>
      <c r="I57" s="1"/>
    </row>
    <row r="58" spans="1:9" x14ac:dyDescent="0.25">
      <c r="A58" s="699">
        <v>53</v>
      </c>
      <c r="B58" s="1"/>
      <c r="C58" s="3">
        <v>8</v>
      </c>
      <c r="D58" s="1"/>
      <c r="E58" s="3">
        <v>5</v>
      </c>
      <c r="F58" s="3">
        <v>1</v>
      </c>
      <c r="G58" s="3">
        <v>1</v>
      </c>
      <c r="H58" s="1"/>
      <c r="I58" s="1"/>
    </row>
    <row r="59" spans="1:9" x14ac:dyDescent="0.25">
      <c r="A59" s="699">
        <v>54</v>
      </c>
      <c r="B59" s="82" t="s">
        <v>117</v>
      </c>
      <c r="C59" s="3">
        <v>15</v>
      </c>
      <c r="D59" s="1"/>
      <c r="E59" s="55">
        <v>1</v>
      </c>
      <c r="F59" s="3">
        <v>1</v>
      </c>
      <c r="G59" s="3"/>
      <c r="H59" s="1"/>
      <c r="I59" s="1"/>
    </row>
    <row r="60" spans="1:9" x14ac:dyDescent="0.25">
      <c r="A60" s="699">
        <v>55</v>
      </c>
      <c r="B60" s="1"/>
      <c r="C60" s="3">
        <v>17</v>
      </c>
      <c r="D60" s="1"/>
      <c r="E60" s="3">
        <v>4</v>
      </c>
      <c r="F60" s="3"/>
      <c r="G60" s="3">
        <v>1</v>
      </c>
      <c r="H60" s="1"/>
      <c r="I60" s="1"/>
    </row>
    <row r="61" spans="1:9" x14ac:dyDescent="0.25">
      <c r="A61" s="699">
        <v>56</v>
      </c>
      <c r="B61" s="1"/>
      <c r="C61" s="3">
        <v>19</v>
      </c>
      <c r="D61" s="1"/>
      <c r="E61" s="3">
        <v>2</v>
      </c>
      <c r="F61" s="3">
        <v>1</v>
      </c>
      <c r="G61" s="3"/>
      <c r="H61" s="1"/>
      <c r="I61" s="1"/>
    </row>
    <row r="62" spans="1:9" x14ac:dyDescent="0.25">
      <c r="A62" s="699">
        <v>57</v>
      </c>
      <c r="B62" s="82" t="s">
        <v>118</v>
      </c>
      <c r="C62" s="3">
        <v>1</v>
      </c>
      <c r="D62" s="1"/>
      <c r="E62" s="3">
        <v>9</v>
      </c>
      <c r="F62" s="3">
        <v>1</v>
      </c>
      <c r="G62" s="3">
        <v>2</v>
      </c>
      <c r="H62" s="1"/>
      <c r="I62" s="1"/>
    </row>
    <row r="63" spans="1:9" x14ac:dyDescent="0.25">
      <c r="A63" s="699">
        <v>58</v>
      </c>
      <c r="B63" s="1"/>
      <c r="C63" s="3">
        <v>2</v>
      </c>
      <c r="D63" s="1"/>
      <c r="E63" s="3">
        <v>5</v>
      </c>
      <c r="F63" s="3">
        <v>1</v>
      </c>
      <c r="G63" s="3">
        <v>1</v>
      </c>
      <c r="H63" s="1"/>
      <c r="I63" s="1"/>
    </row>
    <row r="64" spans="1:9" x14ac:dyDescent="0.25">
      <c r="A64" s="699">
        <v>59</v>
      </c>
      <c r="B64" s="1"/>
      <c r="C64" s="3">
        <v>10</v>
      </c>
      <c r="D64" s="1"/>
      <c r="E64" s="55">
        <v>4</v>
      </c>
      <c r="F64" s="3">
        <v>2</v>
      </c>
      <c r="G64" s="3"/>
      <c r="H64" s="1"/>
      <c r="I64" s="1"/>
    </row>
    <row r="65" spans="1:9" x14ac:dyDescent="0.25">
      <c r="A65" s="699">
        <v>60</v>
      </c>
      <c r="B65" s="82" t="s">
        <v>119</v>
      </c>
      <c r="C65" s="132" t="s">
        <v>120</v>
      </c>
      <c r="D65" s="1"/>
      <c r="E65" s="3">
        <v>3</v>
      </c>
      <c r="F65" s="3"/>
      <c r="G65" s="3"/>
      <c r="H65" s="1"/>
      <c r="I65" s="1"/>
    </row>
    <row r="66" spans="1:9" x14ac:dyDescent="0.25">
      <c r="A66" s="228"/>
      <c r="B66" s="1"/>
      <c r="C66" s="132" t="s">
        <v>121</v>
      </c>
      <c r="D66" s="1"/>
      <c r="E66" s="3">
        <v>2</v>
      </c>
      <c r="F66" s="3"/>
      <c r="G66" s="3"/>
      <c r="H66" s="1"/>
      <c r="I66" s="1"/>
    </row>
    <row r="67" spans="1:9" x14ac:dyDescent="0.25">
      <c r="A67" s="228"/>
      <c r="B67" s="1"/>
      <c r="C67" s="133" t="s">
        <v>497</v>
      </c>
      <c r="D67" s="1"/>
      <c r="E67" s="55">
        <v>3</v>
      </c>
      <c r="F67" s="3"/>
      <c r="G67" s="3"/>
      <c r="H67" s="1"/>
      <c r="I67" s="1"/>
    </row>
    <row r="68" spans="1:9" x14ac:dyDescent="0.25">
      <c r="A68" s="228"/>
      <c r="B68" s="1"/>
      <c r="C68" s="132" t="s">
        <v>122</v>
      </c>
      <c r="D68" s="1"/>
      <c r="E68" s="3">
        <v>1</v>
      </c>
      <c r="F68" s="3"/>
      <c r="G68" s="3"/>
      <c r="H68" s="1"/>
      <c r="I68" s="1"/>
    </row>
    <row r="69" spans="1:9" x14ac:dyDescent="0.25">
      <c r="A69" s="228"/>
      <c r="B69" s="1"/>
      <c r="C69" s="132" t="s">
        <v>123</v>
      </c>
      <c r="D69" s="1"/>
      <c r="E69" s="3">
        <v>1</v>
      </c>
      <c r="F69" s="3"/>
      <c r="G69" s="3"/>
      <c r="H69" s="1"/>
      <c r="I69" s="1"/>
    </row>
    <row r="70" spans="1:9" x14ac:dyDescent="0.25">
      <c r="A70" s="228"/>
      <c r="B70" s="1"/>
      <c r="C70" s="132" t="s">
        <v>124</v>
      </c>
      <c r="D70" s="1"/>
      <c r="E70" s="55">
        <v>1</v>
      </c>
      <c r="F70" s="3"/>
      <c r="G70" s="3"/>
      <c r="H70" s="1"/>
      <c r="I70" s="1"/>
    </row>
    <row r="71" spans="1:9" x14ac:dyDescent="0.25">
      <c r="A71" s="228"/>
      <c r="B71" s="1"/>
      <c r="C71" s="132" t="s">
        <v>125</v>
      </c>
      <c r="D71" s="1"/>
      <c r="E71" s="116">
        <v>0</v>
      </c>
      <c r="F71" s="3"/>
      <c r="G71" s="3"/>
      <c r="H71" s="1"/>
      <c r="I71" s="1"/>
    </row>
    <row r="72" spans="1:9" x14ac:dyDescent="0.25">
      <c r="A72" s="228"/>
      <c r="B72" s="1"/>
      <c r="C72" s="132" t="s">
        <v>126</v>
      </c>
      <c r="D72" s="1"/>
      <c r="E72" s="3">
        <v>2</v>
      </c>
      <c r="F72" s="3"/>
      <c r="G72" s="3"/>
      <c r="H72" s="1"/>
      <c r="I72" s="1"/>
    </row>
    <row r="73" spans="1:9" x14ac:dyDescent="0.25">
      <c r="A73" s="228"/>
      <c r="B73" s="1"/>
      <c r="C73" s="132" t="s">
        <v>127</v>
      </c>
      <c r="D73" s="1"/>
      <c r="E73" s="3">
        <v>1</v>
      </c>
      <c r="F73" s="3"/>
      <c r="G73" s="3"/>
      <c r="H73" s="1"/>
      <c r="I73" s="1"/>
    </row>
    <row r="74" spans="1:9" x14ac:dyDescent="0.25">
      <c r="A74" s="228"/>
      <c r="B74" s="1"/>
      <c r="C74" s="132" t="s">
        <v>128</v>
      </c>
      <c r="D74" s="1"/>
      <c r="E74" s="3">
        <v>5</v>
      </c>
      <c r="F74" s="3"/>
      <c r="G74" s="3"/>
      <c r="H74" s="1"/>
      <c r="I74" s="1"/>
    </row>
    <row r="75" spans="1:9" x14ac:dyDescent="0.25">
      <c r="A75" s="228"/>
      <c r="B75" s="1"/>
      <c r="C75" s="132" t="s">
        <v>129</v>
      </c>
      <c r="D75" s="1"/>
      <c r="E75" s="3">
        <v>2</v>
      </c>
      <c r="F75" s="3"/>
      <c r="G75" s="3"/>
      <c r="H75" s="1"/>
      <c r="I75" s="1"/>
    </row>
    <row r="76" spans="1:9" x14ac:dyDescent="0.25">
      <c r="A76" s="228"/>
      <c r="B76" s="1"/>
      <c r="C76" s="132" t="s">
        <v>130</v>
      </c>
      <c r="D76" s="1"/>
      <c r="E76" s="3">
        <v>2</v>
      </c>
      <c r="F76" s="3"/>
      <c r="G76" s="3"/>
      <c r="H76" s="1"/>
      <c r="I76" s="1"/>
    </row>
    <row r="77" spans="1:9" x14ac:dyDescent="0.25">
      <c r="A77" s="228"/>
      <c r="B77" s="1"/>
      <c r="C77" s="132" t="s">
        <v>131</v>
      </c>
      <c r="D77" s="1"/>
      <c r="E77" s="3">
        <v>1</v>
      </c>
      <c r="F77" s="3"/>
      <c r="G77" s="3"/>
      <c r="H77" s="1"/>
      <c r="I77" s="1"/>
    </row>
    <row r="78" spans="1:9" x14ac:dyDescent="0.25">
      <c r="A78" s="228"/>
      <c r="B78" s="1"/>
      <c r="C78" s="133" t="s">
        <v>474</v>
      </c>
      <c r="D78" s="1"/>
      <c r="E78" s="3">
        <v>7</v>
      </c>
      <c r="F78" s="3"/>
      <c r="G78" s="3"/>
      <c r="H78" s="1"/>
      <c r="I78" s="1"/>
    </row>
    <row r="79" spans="1:9" x14ac:dyDescent="0.25">
      <c r="A79" s="228"/>
      <c r="B79" s="1"/>
      <c r="C79" s="132" t="s">
        <v>441</v>
      </c>
      <c r="D79" s="1"/>
      <c r="E79" s="3">
        <v>1</v>
      </c>
      <c r="F79" s="3"/>
      <c r="G79" s="3"/>
      <c r="H79" s="1"/>
      <c r="I79" s="1"/>
    </row>
    <row r="80" spans="1:9" x14ac:dyDescent="0.25">
      <c r="A80" s="228"/>
      <c r="B80" s="1"/>
      <c r="C80" s="133" t="s">
        <v>132</v>
      </c>
      <c r="D80" s="1"/>
      <c r="E80" s="3">
        <v>2</v>
      </c>
      <c r="F80" s="3"/>
      <c r="G80" s="3"/>
      <c r="H80" s="1"/>
      <c r="I80" s="1"/>
    </row>
    <row r="81" spans="1:9" x14ac:dyDescent="0.25">
      <c r="A81" s="228"/>
      <c r="B81" s="1"/>
      <c r="C81" s="132" t="s">
        <v>133</v>
      </c>
      <c r="D81" s="1"/>
      <c r="E81" s="3">
        <v>2</v>
      </c>
      <c r="F81" s="3"/>
      <c r="G81" s="3"/>
      <c r="H81" s="1"/>
      <c r="I81" s="1"/>
    </row>
    <row r="82" spans="1:9" x14ac:dyDescent="0.25">
      <c r="A82" s="228">
        <v>61</v>
      </c>
      <c r="B82" s="1"/>
      <c r="C82" s="3">
        <v>2</v>
      </c>
      <c r="D82" s="1"/>
      <c r="E82" s="3">
        <v>5</v>
      </c>
      <c r="F82" s="3">
        <v>1</v>
      </c>
      <c r="G82" s="3">
        <v>1</v>
      </c>
      <c r="H82" s="1"/>
      <c r="I82" s="1"/>
    </row>
    <row r="83" spans="1:9" x14ac:dyDescent="0.25">
      <c r="A83" s="228">
        <v>62</v>
      </c>
      <c r="B83" s="1"/>
      <c r="C83" s="132" t="s">
        <v>134</v>
      </c>
      <c r="D83" s="1"/>
      <c r="E83" s="3">
        <v>2</v>
      </c>
      <c r="F83" s="3"/>
      <c r="G83" s="3"/>
      <c r="H83" s="1"/>
      <c r="I83" s="1"/>
    </row>
    <row r="84" spans="1:9" x14ac:dyDescent="0.25">
      <c r="A84" s="228"/>
      <c r="B84" s="1"/>
      <c r="C84" s="132" t="s">
        <v>135</v>
      </c>
      <c r="D84" s="1"/>
      <c r="E84" s="3">
        <v>1</v>
      </c>
      <c r="F84" s="3"/>
      <c r="G84" s="3"/>
      <c r="H84" s="1"/>
      <c r="I84" s="1"/>
    </row>
    <row r="85" spans="1:9" x14ac:dyDescent="0.25">
      <c r="A85" s="228"/>
      <c r="B85" s="1"/>
      <c r="C85" s="132" t="s">
        <v>136</v>
      </c>
      <c r="D85" s="1"/>
      <c r="E85" s="3">
        <v>2</v>
      </c>
      <c r="F85" s="3"/>
      <c r="G85" s="3"/>
      <c r="H85" s="1"/>
      <c r="I85" s="1"/>
    </row>
    <row r="86" spans="1:9" x14ac:dyDescent="0.25">
      <c r="A86" s="228"/>
      <c r="B86" s="1"/>
      <c r="C86" s="132" t="s">
        <v>137</v>
      </c>
      <c r="D86" s="1"/>
      <c r="E86" s="3">
        <v>3</v>
      </c>
      <c r="F86" s="3"/>
      <c r="G86" s="3"/>
      <c r="H86" s="1"/>
      <c r="I86" s="1"/>
    </row>
    <row r="87" spans="1:9" x14ac:dyDescent="0.25">
      <c r="A87" s="228"/>
      <c r="B87" s="1"/>
      <c r="C87" s="132" t="s">
        <v>138</v>
      </c>
      <c r="D87" s="1"/>
      <c r="E87" s="3">
        <v>5</v>
      </c>
      <c r="F87" s="3"/>
      <c r="G87" s="3"/>
      <c r="H87" s="1"/>
      <c r="I87" s="1"/>
    </row>
    <row r="88" spans="1:9" x14ac:dyDescent="0.25">
      <c r="A88" s="228"/>
      <c r="B88" s="1"/>
      <c r="C88" s="132" t="s">
        <v>139</v>
      </c>
      <c r="D88" s="1"/>
      <c r="E88" s="3">
        <v>3</v>
      </c>
      <c r="F88" s="3"/>
      <c r="G88" s="3"/>
      <c r="H88" s="1"/>
      <c r="I88" s="1"/>
    </row>
    <row r="89" spans="1:9" x14ac:dyDescent="0.25">
      <c r="A89" s="228"/>
      <c r="B89" s="1"/>
      <c r="C89" s="132" t="s">
        <v>140</v>
      </c>
      <c r="D89" s="1"/>
      <c r="E89" s="3">
        <v>1</v>
      </c>
      <c r="F89" s="3"/>
      <c r="G89" s="3"/>
      <c r="H89" s="1"/>
      <c r="I89" s="1"/>
    </row>
    <row r="90" spans="1:9" x14ac:dyDescent="0.25">
      <c r="A90" s="228"/>
      <c r="B90" s="66"/>
      <c r="C90" s="134" t="s">
        <v>141</v>
      </c>
      <c r="D90" s="66"/>
      <c r="E90" s="67">
        <v>2</v>
      </c>
      <c r="F90" s="67"/>
      <c r="G90" s="68"/>
      <c r="H90" s="70"/>
      <c r="I90" s="70"/>
    </row>
    <row r="91" spans="1:9" x14ac:dyDescent="0.25">
      <c r="A91" s="228"/>
      <c r="B91" s="1"/>
      <c r="C91" s="132" t="s">
        <v>142</v>
      </c>
      <c r="D91" s="1"/>
      <c r="E91" s="3">
        <v>3</v>
      </c>
      <c r="F91" s="3"/>
      <c r="G91" s="3"/>
      <c r="H91" s="1"/>
      <c r="I91" s="1"/>
    </row>
    <row r="92" spans="1:9" x14ac:dyDescent="0.25">
      <c r="A92" s="228"/>
      <c r="B92" s="1"/>
      <c r="C92" s="132" t="s">
        <v>143</v>
      </c>
      <c r="D92" s="1"/>
      <c r="E92" s="3">
        <v>1</v>
      </c>
      <c r="F92" s="3"/>
      <c r="G92" s="3"/>
      <c r="H92" s="1"/>
      <c r="I92" s="1"/>
    </row>
    <row r="93" spans="1:9" x14ac:dyDescent="0.25">
      <c r="A93" s="228"/>
      <c r="B93" s="1"/>
      <c r="C93" s="132" t="s">
        <v>144</v>
      </c>
      <c r="D93" s="1"/>
      <c r="E93" s="3">
        <v>3</v>
      </c>
      <c r="F93" s="3"/>
      <c r="G93" s="3"/>
      <c r="H93" s="1"/>
      <c r="I93" s="1"/>
    </row>
    <row r="94" spans="1:9" x14ac:dyDescent="0.25">
      <c r="A94" s="228"/>
      <c r="B94" s="1"/>
      <c r="C94" s="132" t="s">
        <v>145</v>
      </c>
      <c r="D94" s="1"/>
      <c r="E94" s="3">
        <v>2</v>
      </c>
      <c r="F94" s="3"/>
      <c r="G94" s="3"/>
      <c r="H94" s="1"/>
      <c r="I94" s="1"/>
    </row>
    <row r="95" spans="1:9" x14ac:dyDescent="0.25">
      <c r="A95" s="228"/>
      <c r="B95" s="1"/>
      <c r="C95" s="132" t="s">
        <v>146</v>
      </c>
      <c r="D95" s="1"/>
      <c r="E95" s="3">
        <v>5</v>
      </c>
      <c r="F95" s="3"/>
      <c r="G95" s="3"/>
      <c r="H95" s="1"/>
      <c r="I95" s="1"/>
    </row>
    <row r="96" spans="1:9" x14ac:dyDescent="0.25">
      <c r="A96" s="228"/>
      <c r="B96" s="1"/>
      <c r="C96" s="132" t="s">
        <v>147</v>
      </c>
      <c r="D96" s="1"/>
      <c r="E96" s="3">
        <v>1</v>
      </c>
      <c r="F96" s="3"/>
      <c r="G96" s="3"/>
      <c r="H96" s="1"/>
      <c r="I96" s="1"/>
    </row>
    <row r="97" spans="1:9" x14ac:dyDescent="0.25">
      <c r="A97" s="228"/>
      <c r="B97" s="1"/>
      <c r="C97" s="132" t="s">
        <v>148</v>
      </c>
      <c r="D97" s="1"/>
      <c r="E97" s="3">
        <v>2</v>
      </c>
      <c r="F97" s="3"/>
      <c r="G97" s="3"/>
      <c r="H97" s="1"/>
      <c r="I97" s="1"/>
    </row>
    <row r="98" spans="1:9" x14ac:dyDescent="0.25">
      <c r="A98" s="228"/>
      <c r="B98" s="1"/>
      <c r="C98" s="132" t="s">
        <v>149</v>
      </c>
      <c r="D98" s="1"/>
      <c r="E98" s="3">
        <v>1</v>
      </c>
      <c r="F98" s="3"/>
      <c r="G98" s="3"/>
      <c r="H98" s="1"/>
      <c r="I98" s="1"/>
    </row>
    <row r="99" spans="1:9" x14ac:dyDescent="0.25">
      <c r="A99" s="228"/>
      <c r="B99" s="1"/>
      <c r="C99" s="132" t="s">
        <v>433</v>
      </c>
      <c r="D99" s="1"/>
      <c r="E99" s="3">
        <v>1</v>
      </c>
      <c r="F99" s="3"/>
      <c r="G99" s="3"/>
      <c r="H99" s="1"/>
      <c r="I99" s="1"/>
    </row>
    <row r="100" spans="1:9" x14ac:dyDescent="0.25">
      <c r="A100" s="228"/>
      <c r="B100" s="1"/>
      <c r="C100" s="132" t="s">
        <v>150</v>
      </c>
      <c r="D100" s="1"/>
      <c r="E100" s="3">
        <v>1</v>
      </c>
      <c r="F100" s="3"/>
      <c r="G100" s="3"/>
      <c r="H100" s="1"/>
      <c r="I100" s="1"/>
    </row>
    <row r="101" spans="1:9" x14ac:dyDescent="0.25">
      <c r="A101" s="228">
        <v>63</v>
      </c>
      <c r="B101" s="1"/>
      <c r="C101" s="124">
        <v>4</v>
      </c>
      <c r="D101" s="1" t="s">
        <v>500</v>
      </c>
      <c r="E101" s="3">
        <v>1</v>
      </c>
      <c r="F101" s="3">
        <v>1</v>
      </c>
      <c r="G101" s="3"/>
      <c r="H101" s="1"/>
      <c r="I101" s="1"/>
    </row>
    <row r="102" spans="1:9" s="759" customFormat="1" x14ac:dyDescent="0.25">
      <c r="A102" s="757"/>
      <c r="B102" s="758"/>
      <c r="C102" s="124">
        <v>4</v>
      </c>
      <c r="D102" s="758" t="s">
        <v>617</v>
      </c>
      <c r="E102" s="756">
        <v>3</v>
      </c>
      <c r="F102" s="756"/>
      <c r="G102" s="756">
        <v>1</v>
      </c>
      <c r="H102" s="758"/>
      <c r="I102" s="758"/>
    </row>
    <row r="103" spans="1:9" x14ac:dyDescent="0.25">
      <c r="A103" s="10"/>
      <c r="B103" s="1"/>
      <c r="C103" s="124">
        <v>4</v>
      </c>
      <c r="D103" s="1" t="s">
        <v>501</v>
      </c>
      <c r="E103" s="3">
        <v>2</v>
      </c>
      <c r="F103" s="3">
        <v>1</v>
      </c>
      <c r="G103" s="3"/>
      <c r="H103" s="1"/>
      <c r="I103" s="1"/>
    </row>
    <row r="104" spans="1:9" x14ac:dyDescent="0.25">
      <c r="A104" s="10">
        <v>64</v>
      </c>
      <c r="B104" s="1"/>
      <c r="C104" s="132" t="s">
        <v>151</v>
      </c>
      <c r="D104" s="1"/>
      <c r="E104" s="3">
        <v>1</v>
      </c>
      <c r="F104" s="3"/>
      <c r="G104" s="3"/>
      <c r="H104" s="1"/>
      <c r="I104" s="1"/>
    </row>
    <row r="105" spans="1:9" x14ac:dyDescent="0.25">
      <c r="A105" s="10"/>
      <c r="B105" s="1"/>
      <c r="C105" s="133" t="s">
        <v>152</v>
      </c>
      <c r="D105" s="1"/>
      <c r="E105" s="3">
        <v>1</v>
      </c>
      <c r="F105" s="3"/>
      <c r="G105" s="3"/>
      <c r="H105" s="1"/>
      <c r="I105" s="1"/>
    </row>
    <row r="106" spans="1:9" x14ac:dyDescent="0.25">
      <c r="A106" s="228"/>
      <c r="B106" s="1"/>
      <c r="C106" s="132" t="s">
        <v>153</v>
      </c>
      <c r="D106" s="1"/>
      <c r="E106" s="3">
        <v>2</v>
      </c>
      <c r="F106" s="3"/>
      <c r="G106" s="3"/>
      <c r="H106" s="1"/>
      <c r="I106" s="1"/>
    </row>
    <row r="107" spans="1:9" x14ac:dyDescent="0.25">
      <c r="A107" s="228"/>
      <c r="B107" s="1"/>
      <c r="C107" s="132" t="s">
        <v>154</v>
      </c>
      <c r="D107" s="1"/>
      <c r="E107" s="3">
        <v>2</v>
      </c>
      <c r="F107" s="3"/>
      <c r="G107" s="3"/>
      <c r="H107" s="1"/>
      <c r="I107" s="1"/>
    </row>
    <row r="108" spans="1:9" x14ac:dyDescent="0.25">
      <c r="A108" s="228"/>
      <c r="B108" s="1"/>
      <c r="C108" s="132" t="s">
        <v>155</v>
      </c>
      <c r="D108" s="1"/>
      <c r="E108" s="3">
        <v>4</v>
      </c>
      <c r="F108" s="3"/>
      <c r="G108" s="3"/>
      <c r="H108" s="1"/>
      <c r="I108" s="1"/>
    </row>
    <row r="109" spans="1:9" x14ac:dyDescent="0.25">
      <c r="A109" s="228"/>
      <c r="B109" s="1"/>
      <c r="C109" s="132" t="s">
        <v>156</v>
      </c>
      <c r="D109" s="1"/>
      <c r="E109" s="3">
        <v>4</v>
      </c>
      <c r="F109" s="3"/>
      <c r="G109" s="3"/>
      <c r="H109" s="1"/>
      <c r="I109" s="1"/>
    </row>
    <row r="110" spans="1:9" x14ac:dyDescent="0.25">
      <c r="A110" s="228"/>
      <c r="B110" s="1"/>
      <c r="C110" s="132" t="s">
        <v>434</v>
      </c>
      <c r="D110" s="1"/>
      <c r="E110" s="3">
        <v>4</v>
      </c>
      <c r="F110" s="3"/>
      <c r="G110" s="3"/>
      <c r="H110" s="1"/>
      <c r="I110" s="1"/>
    </row>
    <row r="111" spans="1:9" x14ac:dyDescent="0.25">
      <c r="A111" s="228"/>
      <c r="B111" s="1"/>
      <c r="C111" s="132" t="s">
        <v>157</v>
      </c>
      <c r="D111" s="1"/>
      <c r="E111" s="3">
        <v>4</v>
      </c>
      <c r="F111" s="3"/>
      <c r="G111" s="3"/>
      <c r="H111" s="1"/>
      <c r="I111" s="1"/>
    </row>
    <row r="112" spans="1:9" x14ac:dyDescent="0.25">
      <c r="A112" s="228"/>
      <c r="B112" s="1"/>
      <c r="C112" s="132" t="s">
        <v>158</v>
      </c>
      <c r="D112" s="1"/>
      <c r="E112" s="81">
        <v>4</v>
      </c>
      <c r="F112" s="3"/>
      <c r="G112" s="3"/>
      <c r="H112" s="1"/>
      <c r="I112" s="1"/>
    </row>
    <row r="113" spans="1:11" x14ac:dyDescent="0.25">
      <c r="A113" s="228"/>
      <c r="B113" s="1"/>
      <c r="C113" s="132" t="s">
        <v>159</v>
      </c>
      <c r="D113" s="1"/>
      <c r="E113" s="3">
        <v>1</v>
      </c>
      <c r="F113" s="3"/>
      <c r="G113" s="3"/>
      <c r="H113" s="1"/>
      <c r="I113" s="1"/>
    </row>
    <row r="114" spans="1:11" x14ac:dyDescent="0.25">
      <c r="A114" s="228"/>
      <c r="B114" s="1"/>
      <c r="C114" s="26" t="s">
        <v>160</v>
      </c>
      <c r="D114" s="1"/>
      <c r="E114" s="3">
        <v>4</v>
      </c>
      <c r="F114" s="3"/>
      <c r="G114" s="3"/>
      <c r="H114" s="1"/>
      <c r="I114" s="1"/>
    </row>
    <row r="115" spans="1:11" x14ac:dyDescent="0.25">
      <c r="A115" s="10"/>
      <c r="B115" s="1"/>
      <c r="C115" s="26" t="s">
        <v>160</v>
      </c>
      <c r="D115" s="1"/>
      <c r="E115" s="3">
        <v>1</v>
      </c>
      <c r="F115" s="3"/>
      <c r="G115" s="3"/>
      <c r="H115" s="1"/>
      <c r="I115" s="1"/>
    </row>
    <row r="116" spans="1:11" x14ac:dyDescent="0.25">
      <c r="A116" s="10"/>
      <c r="B116" s="1"/>
      <c r="C116" s="132" t="s">
        <v>161</v>
      </c>
      <c r="D116" s="1"/>
      <c r="E116" s="3">
        <v>2</v>
      </c>
      <c r="F116" s="3"/>
      <c r="G116" s="3"/>
      <c r="H116" s="1"/>
      <c r="I116" s="1"/>
    </row>
    <row r="117" spans="1:11" x14ac:dyDescent="0.25">
      <c r="A117" s="10"/>
      <c r="B117" s="1"/>
      <c r="C117" s="132" t="s">
        <v>162</v>
      </c>
      <c r="D117" s="1"/>
      <c r="E117" s="3">
        <v>6</v>
      </c>
      <c r="F117" s="3"/>
      <c r="G117" s="3"/>
      <c r="H117" s="1"/>
      <c r="I117" s="1"/>
    </row>
    <row r="118" spans="1:11" x14ac:dyDescent="0.25">
      <c r="A118" s="228"/>
      <c r="B118" s="1"/>
      <c r="C118" s="132" t="s">
        <v>420</v>
      </c>
      <c r="D118" s="1"/>
      <c r="E118" s="55">
        <v>4</v>
      </c>
      <c r="F118" s="3"/>
      <c r="G118" s="3"/>
      <c r="H118" s="1"/>
      <c r="I118" s="1"/>
    </row>
    <row r="119" spans="1:11" x14ac:dyDescent="0.25">
      <c r="A119" s="228"/>
      <c r="B119" s="1"/>
      <c r="C119" s="132" t="s">
        <v>163</v>
      </c>
      <c r="D119" s="1"/>
      <c r="E119" s="3">
        <v>4</v>
      </c>
      <c r="F119" s="3"/>
      <c r="G119" s="3"/>
      <c r="H119" s="1"/>
      <c r="I119" s="1"/>
    </row>
    <row r="120" spans="1:11" x14ac:dyDescent="0.25">
      <c r="A120" s="228"/>
      <c r="B120" s="1"/>
      <c r="C120" s="132" t="s">
        <v>164</v>
      </c>
      <c r="D120" s="1"/>
      <c r="E120" s="3">
        <v>5</v>
      </c>
      <c r="F120" s="3"/>
      <c r="G120" s="3"/>
      <c r="H120" s="1"/>
      <c r="I120" s="1"/>
    </row>
    <row r="121" spans="1:11" x14ac:dyDescent="0.25">
      <c r="A121" s="228"/>
      <c r="B121" s="1"/>
      <c r="C121" s="132" t="s">
        <v>165</v>
      </c>
      <c r="D121" s="1"/>
      <c r="E121" s="3">
        <v>2</v>
      </c>
      <c r="F121" s="3"/>
      <c r="G121" s="3"/>
      <c r="H121" s="1"/>
      <c r="I121" s="1"/>
    </row>
    <row r="122" spans="1:11" x14ac:dyDescent="0.25">
      <c r="A122" s="228"/>
      <c r="B122" s="1"/>
      <c r="C122" s="132" t="s">
        <v>166</v>
      </c>
      <c r="D122" s="1"/>
      <c r="E122" s="3">
        <v>3</v>
      </c>
      <c r="F122" s="3"/>
      <c r="G122" s="3"/>
      <c r="H122" s="1"/>
      <c r="I122" s="1"/>
      <c r="K122">
        <f>E123+E124+E125</f>
        <v>7</v>
      </c>
    </row>
    <row r="123" spans="1:11" x14ac:dyDescent="0.25">
      <c r="A123" s="228">
        <v>65</v>
      </c>
      <c r="B123" s="1"/>
      <c r="C123" s="55" t="s">
        <v>459</v>
      </c>
      <c r="D123" s="1"/>
      <c r="E123" s="3">
        <v>3</v>
      </c>
      <c r="F123" s="3"/>
      <c r="G123" s="3">
        <v>1</v>
      </c>
      <c r="H123" s="1"/>
      <c r="I123" s="1"/>
    </row>
    <row r="124" spans="1:11" x14ac:dyDescent="0.25">
      <c r="A124" s="228"/>
      <c r="B124" s="1"/>
      <c r="C124" s="55" t="s">
        <v>460</v>
      </c>
      <c r="D124" s="1"/>
      <c r="E124" s="233">
        <v>2</v>
      </c>
      <c r="F124" s="3">
        <v>1</v>
      </c>
      <c r="G124" s="3"/>
      <c r="H124" s="1"/>
      <c r="I124" s="1"/>
    </row>
    <row r="125" spans="1:11" x14ac:dyDescent="0.25">
      <c r="A125" s="228"/>
      <c r="B125" s="1"/>
      <c r="C125" s="55" t="s">
        <v>461</v>
      </c>
      <c r="D125" s="1"/>
      <c r="E125" s="3">
        <v>2</v>
      </c>
      <c r="F125" s="3">
        <v>1</v>
      </c>
      <c r="G125" s="3"/>
      <c r="H125" s="1"/>
      <c r="I125" s="1"/>
    </row>
    <row r="126" spans="1:11" x14ac:dyDescent="0.25">
      <c r="A126" s="228">
        <v>66</v>
      </c>
      <c r="B126" s="82" t="s">
        <v>167</v>
      </c>
      <c r="C126" s="3">
        <v>1</v>
      </c>
      <c r="D126" s="1"/>
      <c r="E126" s="3">
        <v>3</v>
      </c>
      <c r="F126" s="3"/>
      <c r="G126" s="3">
        <v>1</v>
      </c>
      <c r="H126" s="1"/>
      <c r="I126" s="1"/>
    </row>
    <row r="127" spans="1:11" x14ac:dyDescent="0.25">
      <c r="A127" s="591">
        <v>67</v>
      </c>
      <c r="B127" s="1"/>
      <c r="C127" s="3">
        <v>4</v>
      </c>
      <c r="D127" s="1"/>
      <c r="E127" s="3">
        <v>7</v>
      </c>
      <c r="F127" s="3"/>
      <c r="G127" s="3">
        <v>2</v>
      </c>
      <c r="H127" s="1"/>
      <c r="I127" s="1"/>
    </row>
    <row r="128" spans="1:11" x14ac:dyDescent="0.25">
      <c r="A128" s="699">
        <v>68</v>
      </c>
      <c r="B128" s="1"/>
      <c r="C128" s="3">
        <v>5</v>
      </c>
      <c r="D128" s="1"/>
      <c r="E128" s="3">
        <v>4</v>
      </c>
      <c r="F128" s="3"/>
      <c r="G128" s="3">
        <v>1</v>
      </c>
      <c r="H128" s="1"/>
      <c r="I128" s="1"/>
    </row>
    <row r="129" spans="1:9" x14ac:dyDescent="0.25">
      <c r="A129" s="699">
        <v>69</v>
      </c>
      <c r="B129" s="1"/>
      <c r="C129" s="3">
        <v>9</v>
      </c>
      <c r="D129" s="1"/>
      <c r="E129" s="3">
        <v>3</v>
      </c>
      <c r="F129" s="3"/>
      <c r="G129" s="3">
        <v>1</v>
      </c>
      <c r="H129" s="1"/>
      <c r="I129" s="1"/>
    </row>
    <row r="130" spans="1:9" x14ac:dyDescent="0.25">
      <c r="A130" s="699">
        <v>70</v>
      </c>
      <c r="B130" s="1"/>
      <c r="C130" s="3">
        <v>11</v>
      </c>
      <c r="D130" s="1"/>
      <c r="E130" s="3">
        <v>8</v>
      </c>
      <c r="F130" s="3"/>
      <c r="G130" s="3">
        <v>2</v>
      </c>
      <c r="H130" s="1"/>
      <c r="I130" s="1"/>
    </row>
    <row r="131" spans="1:9" x14ac:dyDescent="0.25">
      <c r="A131" s="699">
        <v>71</v>
      </c>
      <c r="B131" s="1"/>
      <c r="C131" s="3">
        <v>17</v>
      </c>
      <c r="D131" s="1"/>
      <c r="E131" s="3">
        <v>6</v>
      </c>
      <c r="F131" s="3">
        <v>1</v>
      </c>
      <c r="G131" s="3">
        <v>1</v>
      </c>
      <c r="H131" s="1"/>
      <c r="I131" s="1"/>
    </row>
    <row r="132" spans="1:9" s="422" customFormat="1" x14ac:dyDescent="0.25">
      <c r="A132" s="699">
        <v>72</v>
      </c>
      <c r="B132" s="418"/>
      <c r="C132" s="417">
        <v>27</v>
      </c>
      <c r="D132" s="418"/>
      <c r="E132" s="417">
        <v>4</v>
      </c>
      <c r="F132" s="417"/>
      <c r="G132" s="417">
        <v>1</v>
      </c>
      <c r="H132" s="418"/>
      <c r="I132" s="418"/>
    </row>
    <row r="133" spans="1:9" s="617" customFormat="1" x14ac:dyDescent="0.25">
      <c r="A133" s="699">
        <v>73</v>
      </c>
      <c r="B133" s="616"/>
      <c r="C133" s="615">
        <v>29</v>
      </c>
      <c r="D133" s="616"/>
      <c r="E133" s="615">
        <v>2</v>
      </c>
      <c r="F133" s="615">
        <v>1</v>
      </c>
      <c r="G133" s="615"/>
      <c r="H133" s="616"/>
      <c r="I133" s="616"/>
    </row>
    <row r="134" spans="1:9" s="697" customFormat="1" x14ac:dyDescent="0.25">
      <c r="A134" s="699">
        <v>74</v>
      </c>
      <c r="B134" s="694"/>
      <c r="C134" s="693">
        <v>37</v>
      </c>
      <c r="D134" s="694"/>
      <c r="E134" s="693">
        <v>2</v>
      </c>
      <c r="F134" s="693">
        <v>1</v>
      </c>
      <c r="G134" s="693"/>
      <c r="H134" s="694"/>
      <c r="I134" s="694"/>
    </row>
    <row r="135" spans="1:9" x14ac:dyDescent="0.25">
      <c r="A135" s="699">
        <v>75</v>
      </c>
      <c r="B135" s="82" t="s">
        <v>168</v>
      </c>
      <c r="C135" s="3">
        <v>1</v>
      </c>
      <c r="D135" s="1"/>
      <c r="E135" s="3">
        <v>2</v>
      </c>
      <c r="F135" s="3">
        <v>1</v>
      </c>
      <c r="G135" s="3"/>
      <c r="H135" s="1"/>
      <c r="I135" s="1"/>
    </row>
    <row r="136" spans="1:9" x14ac:dyDescent="0.25">
      <c r="A136" s="699">
        <v>76</v>
      </c>
      <c r="B136" s="1"/>
      <c r="C136" s="3">
        <v>3</v>
      </c>
      <c r="D136" s="1"/>
      <c r="E136" s="3">
        <v>3</v>
      </c>
      <c r="F136" s="3"/>
      <c r="G136" s="3">
        <v>1</v>
      </c>
      <c r="H136" s="1"/>
      <c r="I136" s="1"/>
    </row>
    <row r="137" spans="1:9" x14ac:dyDescent="0.25">
      <c r="A137" s="699">
        <v>77</v>
      </c>
      <c r="B137" s="1"/>
      <c r="C137" s="3" t="s">
        <v>80</v>
      </c>
      <c r="D137" s="1"/>
      <c r="E137" s="3">
        <v>4</v>
      </c>
      <c r="F137" s="3"/>
      <c r="G137" s="3">
        <v>1</v>
      </c>
      <c r="H137" s="1"/>
      <c r="I137" s="1"/>
    </row>
    <row r="138" spans="1:9" s="346" customFormat="1" x14ac:dyDescent="0.25">
      <c r="A138" s="699">
        <v>78</v>
      </c>
      <c r="B138" s="345"/>
      <c r="C138" s="344" t="s">
        <v>567</v>
      </c>
      <c r="D138" s="345"/>
      <c r="E138" s="344">
        <v>2</v>
      </c>
      <c r="F138" s="344">
        <v>1</v>
      </c>
      <c r="G138" s="344"/>
      <c r="H138" s="345"/>
      <c r="I138" s="345"/>
    </row>
    <row r="139" spans="1:9" s="564" customFormat="1" x14ac:dyDescent="0.25">
      <c r="A139" s="699">
        <v>79</v>
      </c>
      <c r="B139" s="558"/>
      <c r="C139" s="557" t="s">
        <v>597</v>
      </c>
      <c r="D139" s="558"/>
      <c r="E139" s="557">
        <v>5</v>
      </c>
      <c r="F139" s="557">
        <v>1</v>
      </c>
      <c r="G139" s="557">
        <v>1</v>
      </c>
      <c r="H139" s="558"/>
      <c r="I139" s="558"/>
    </row>
    <row r="140" spans="1:9" x14ac:dyDescent="0.25">
      <c r="A140" s="699">
        <v>80</v>
      </c>
      <c r="B140" s="1"/>
      <c r="C140" s="3">
        <v>8</v>
      </c>
      <c r="D140" s="1"/>
      <c r="E140" s="3">
        <v>6</v>
      </c>
      <c r="F140" s="3">
        <v>1</v>
      </c>
      <c r="G140" s="3">
        <v>1</v>
      </c>
      <c r="H140" s="1"/>
      <c r="I140" s="1"/>
    </row>
    <row r="141" spans="1:9" x14ac:dyDescent="0.25">
      <c r="A141" s="699">
        <v>81</v>
      </c>
      <c r="B141" s="1"/>
      <c r="C141" s="3">
        <v>9</v>
      </c>
      <c r="D141" s="1"/>
      <c r="E141" s="3">
        <v>3</v>
      </c>
      <c r="F141" s="3"/>
      <c r="G141" s="3">
        <v>1</v>
      </c>
      <c r="H141" s="1"/>
      <c r="I141" s="1"/>
    </row>
    <row r="142" spans="1:9" s="268" customFormat="1" x14ac:dyDescent="0.25">
      <c r="A142" s="699">
        <v>82</v>
      </c>
      <c r="B142" s="267"/>
      <c r="C142" s="266">
        <v>12</v>
      </c>
      <c r="D142" s="267"/>
      <c r="E142" s="266">
        <v>4</v>
      </c>
      <c r="F142" s="266"/>
      <c r="G142" s="266">
        <v>1</v>
      </c>
      <c r="H142" s="267"/>
      <c r="I142" s="267"/>
    </row>
    <row r="143" spans="1:9" x14ac:dyDescent="0.25">
      <c r="A143" s="699">
        <v>83</v>
      </c>
      <c r="B143" s="82" t="s">
        <v>169</v>
      </c>
      <c r="C143" s="3" t="s">
        <v>225</v>
      </c>
      <c r="D143" s="1"/>
      <c r="E143" s="3">
        <v>5</v>
      </c>
      <c r="F143" s="3">
        <v>1</v>
      </c>
      <c r="G143" s="3">
        <v>1</v>
      </c>
      <c r="H143" s="1"/>
      <c r="I143" s="1"/>
    </row>
    <row r="144" spans="1:9" x14ac:dyDescent="0.25">
      <c r="A144" s="699">
        <v>84</v>
      </c>
      <c r="B144" s="1"/>
      <c r="C144" s="3">
        <v>5</v>
      </c>
      <c r="D144" s="1"/>
      <c r="E144" s="3">
        <v>4</v>
      </c>
      <c r="F144" s="3"/>
      <c r="G144" s="3">
        <v>1</v>
      </c>
      <c r="H144" s="1"/>
      <c r="I144" s="1"/>
    </row>
    <row r="145" spans="1:9" x14ac:dyDescent="0.25">
      <c r="A145" s="699">
        <v>85</v>
      </c>
      <c r="B145" s="1"/>
      <c r="C145" s="55">
        <v>7</v>
      </c>
      <c r="D145" s="1"/>
      <c r="E145" s="3">
        <v>6</v>
      </c>
      <c r="F145" s="3">
        <v>1</v>
      </c>
      <c r="G145" s="3">
        <v>1</v>
      </c>
      <c r="H145" s="1"/>
      <c r="I145" s="1"/>
    </row>
    <row r="146" spans="1:9" x14ac:dyDescent="0.25">
      <c r="A146" s="699">
        <v>86</v>
      </c>
      <c r="B146" s="1"/>
      <c r="C146" s="55" t="s">
        <v>29</v>
      </c>
      <c r="D146" s="1"/>
      <c r="E146" s="3">
        <v>4</v>
      </c>
      <c r="F146" s="3"/>
      <c r="G146" s="3">
        <v>1</v>
      </c>
      <c r="H146" s="1"/>
      <c r="I146" s="1"/>
    </row>
    <row r="147" spans="1:9" x14ac:dyDescent="0.25">
      <c r="A147" s="699">
        <v>87</v>
      </c>
      <c r="B147" s="1"/>
      <c r="C147" s="55" t="s">
        <v>494</v>
      </c>
      <c r="D147" s="1"/>
      <c r="E147" s="3">
        <v>3</v>
      </c>
      <c r="F147" s="3"/>
      <c r="G147" s="3">
        <v>1</v>
      </c>
      <c r="H147" s="1"/>
      <c r="I147" s="1"/>
    </row>
    <row r="148" spans="1:9" x14ac:dyDescent="0.25">
      <c r="A148" s="699">
        <v>88</v>
      </c>
      <c r="B148" s="1"/>
      <c r="C148" s="3">
        <v>8</v>
      </c>
      <c r="D148" s="1"/>
      <c r="E148" s="3">
        <v>6</v>
      </c>
      <c r="F148" s="3">
        <v>1</v>
      </c>
      <c r="G148" s="3">
        <v>1</v>
      </c>
      <c r="H148" s="1"/>
      <c r="I148" s="1"/>
    </row>
    <row r="149" spans="1:9" x14ac:dyDescent="0.25">
      <c r="A149" s="699">
        <v>89</v>
      </c>
      <c r="B149" s="1"/>
      <c r="C149" s="3">
        <v>9</v>
      </c>
      <c r="D149" s="1"/>
      <c r="E149" s="3">
        <v>4</v>
      </c>
      <c r="F149" s="3"/>
      <c r="G149" s="3">
        <v>1</v>
      </c>
      <c r="H149" s="1"/>
      <c r="I149" s="1"/>
    </row>
    <row r="150" spans="1:9" x14ac:dyDescent="0.25">
      <c r="A150" s="699">
        <v>90</v>
      </c>
      <c r="B150" s="1"/>
      <c r="C150" s="3">
        <v>10</v>
      </c>
      <c r="D150" s="1"/>
      <c r="E150" s="3">
        <v>4</v>
      </c>
      <c r="F150" s="3"/>
      <c r="G150" s="3">
        <v>1</v>
      </c>
      <c r="H150" s="1"/>
      <c r="I150" s="1"/>
    </row>
    <row r="151" spans="1:9" x14ac:dyDescent="0.25">
      <c r="A151" s="699">
        <v>91</v>
      </c>
      <c r="B151" s="1"/>
      <c r="C151" s="3">
        <v>11</v>
      </c>
      <c r="D151" s="1"/>
      <c r="E151" s="3">
        <v>4</v>
      </c>
      <c r="F151" s="3"/>
      <c r="G151" s="3">
        <v>1</v>
      </c>
      <c r="H151" s="1"/>
      <c r="I151" s="1"/>
    </row>
    <row r="152" spans="1:9" x14ac:dyDescent="0.25">
      <c r="A152" s="699">
        <v>92</v>
      </c>
      <c r="B152" s="1"/>
      <c r="C152" s="3">
        <v>12</v>
      </c>
      <c r="D152" s="1"/>
      <c r="E152" s="3">
        <v>3</v>
      </c>
      <c r="F152" s="3"/>
      <c r="G152" s="3">
        <v>1</v>
      </c>
      <c r="H152" s="1"/>
      <c r="I152" s="1"/>
    </row>
    <row r="153" spans="1:9" s="461" customFormat="1" x14ac:dyDescent="0.25">
      <c r="A153" s="699">
        <v>93</v>
      </c>
      <c r="B153" s="457"/>
      <c r="C153" s="456">
        <v>13</v>
      </c>
      <c r="D153" s="457"/>
      <c r="E153" s="456">
        <v>5</v>
      </c>
      <c r="F153" s="456">
        <v>1</v>
      </c>
      <c r="G153" s="456">
        <v>1</v>
      </c>
      <c r="H153" s="457"/>
      <c r="I153" s="457"/>
    </row>
    <row r="154" spans="1:9" x14ac:dyDescent="0.25">
      <c r="A154" s="699">
        <v>94</v>
      </c>
      <c r="B154" s="82" t="s">
        <v>170</v>
      </c>
      <c r="C154" s="3">
        <v>2</v>
      </c>
      <c r="D154" s="1"/>
      <c r="E154" s="3">
        <v>3</v>
      </c>
      <c r="F154" s="3"/>
      <c r="G154" s="3">
        <v>1</v>
      </c>
      <c r="H154" s="1"/>
      <c r="I154" s="1"/>
    </row>
    <row r="155" spans="1:9" x14ac:dyDescent="0.25">
      <c r="A155" s="699">
        <v>95</v>
      </c>
      <c r="B155" s="1"/>
      <c r="C155" s="3">
        <v>4</v>
      </c>
      <c r="D155" s="1"/>
      <c r="E155" s="3">
        <v>3</v>
      </c>
      <c r="F155" s="3"/>
      <c r="G155" s="3">
        <v>1</v>
      </c>
      <c r="H155" s="1"/>
      <c r="I155" s="1"/>
    </row>
    <row r="156" spans="1:9" x14ac:dyDescent="0.25">
      <c r="A156" s="699">
        <v>96</v>
      </c>
      <c r="B156" s="1"/>
      <c r="C156" s="3">
        <v>10</v>
      </c>
      <c r="D156" s="1"/>
      <c r="E156" s="3">
        <v>3</v>
      </c>
      <c r="F156" s="3"/>
      <c r="G156" s="3">
        <v>1</v>
      </c>
      <c r="H156" s="1"/>
      <c r="I156" s="1"/>
    </row>
    <row r="157" spans="1:9" x14ac:dyDescent="0.25">
      <c r="A157" s="699">
        <v>97</v>
      </c>
      <c r="B157" s="1"/>
      <c r="C157" s="3">
        <v>14</v>
      </c>
      <c r="D157" s="1"/>
      <c r="E157" s="3">
        <v>2</v>
      </c>
      <c r="F157" s="3">
        <v>1</v>
      </c>
      <c r="G157" s="3"/>
      <c r="H157" s="1"/>
      <c r="I157" s="1"/>
    </row>
    <row r="158" spans="1:9" x14ac:dyDescent="0.25">
      <c r="A158" s="699">
        <v>98</v>
      </c>
      <c r="B158" s="1"/>
      <c r="C158" s="3">
        <v>16</v>
      </c>
      <c r="D158" s="1"/>
      <c r="E158" s="3">
        <v>2</v>
      </c>
      <c r="F158" s="3">
        <v>1</v>
      </c>
      <c r="G158" s="3"/>
      <c r="H158" s="1"/>
      <c r="I158" s="1"/>
    </row>
    <row r="159" spans="1:9" x14ac:dyDescent="0.25">
      <c r="A159" s="699">
        <v>99</v>
      </c>
      <c r="B159" s="1"/>
      <c r="C159" s="3">
        <v>18</v>
      </c>
      <c r="D159" s="1"/>
      <c r="E159" s="3">
        <v>2</v>
      </c>
      <c r="F159" s="3">
        <v>1</v>
      </c>
      <c r="G159" s="3"/>
      <c r="H159" s="1"/>
      <c r="I159" s="1"/>
    </row>
    <row r="160" spans="1:9" x14ac:dyDescent="0.25">
      <c r="A160" s="699">
        <v>100</v>
      </c>
      <c r="B160" s="1"/>
      <c r="C160" s="3">
        <v>19</v>
      </c>
      <c r="D160" s="1"/>
      <c r="E160" s="3">
        <v>5</v>
      </c>
      <c r="F160" s="3">
        <v>1</v>
      </c>
      <c r="G160" s="3">
        <v>1</v>
      </c>
      <c r="H160" s="1"/>
      <c r="I160" s="1"/>
    </row>
    <row r="161" spans="1:9" x14ac:dyDescent="0.25">
      <c r="A161" s="699">
        <v>101</v>
      </c>
      <c r="B161" s="1"/>
      <c r="C161" s="3">
        <v>20</v>
      </c>
      <c r="D161" s="1"/>
      <c r="E161" s="3">
        <v>4</v>
      </c>
      <c r="F161" s="3"/>
      <c r="G161" s="3">
        <v>1</v>
      </c>
      <c r="H161" s="1"/>
      <c r="I161" s="1"/>
    </row>
    <row r="162" spans="1:9" x14ac:dyDescent="0.25">
      <c r="A162" s="699">
        <v>102</v>
      </c>
      <c r="B162" s="1"/>
      <c r="C162" s="3" t="s">
        <v>171</v>
      </c>
      <c r="D162" s="1"/>
      <c r="E162" s="3">
        <v>2</v>
      </c>
      <c r="F162" s="3">
        <v>1</v>
      </c>
      <c r="G162" s="3"/>
      <c r="H162" s="1"/>
      <c r="I162" s="1"/>
    </row>
    <row r="163" spans="1:9" x14ac:dyDescent="0.25">
      <c r="A163" s="699">
        <v>103</v>
      </c>
      <c r="B163" s="1"/>
      <c r="C163" s="3" t="s">
        <v>240</v>
      </c>
      <c r="D163" s="1"/>
      <c r="E163" s="3">
        <v>4</v>
      </c>
      <c r="F163" s="3"/>
      <c r="G163" s="3">
        <v>1</v>
      </c>
      <c r="H163" s="1"/>
      <c r="I163" s="1"/>
    </row>
    <row r="164" spans="1:9" x14ac:dyDescent="0.25">
      <c r="A164" s="699">
        <v>104</v>
      </c>
      <c r="B164" s="1"/>
      <c r="C164" s="3">
        <v>22</v>
      </c>
      <c r="D164" s="1"/>
      <c r="E164" s="3">
        <v>3</v>
      </c>
      <c r="F164" s="3"/>
      <c r="G164" s="3">
        <v>1</v>
      </c>
      <c r="H164" s="1"/>
      <c r="I164" s="1"/>
    </row>
    <row r="165" spans="1:9" x14ac:dyDescent="0.25">
      <c r="A165" s="699">
        <v>105</v>
      </c>
      <c r="B165" s="1"/>
      <c r="C165" s="3">
        <v>24</v>
      </c>
      <c r="D165" s="1"/>
      <c r="E165" s="3">
        <v>4</v>
      </c>
      <c r="F165" s="3"/>
      <c r="G165" s="3">
        <v>1</v>
      </c>
      <c r="H165" s="1"/>
      <c r="I165" s="1"/>
    </row>
    <row r="166" spans="1:9" s="414" customFormat="1" x14ac:dyDescent="0.25">
      <c r="A166" s="699">
        <v>106</v>
      </c>
      <c r="B166" s="413"/>
      <c r="C166" s="412" t="s">
        <v>59</v>
      </c>
      <c r="D166" s="413"/>
      <c r="E166" s="412">
        <v>5</v>
      </c>
      <c r="F166" s="412">
        <v>1</v>
      </c>
      <c r="G166" s="412">
        <v>1</v>
      </c>
      <c r="H166" s="413"/>
      <c r="I166" s="413"/>
    </row>
    <row r="167" spans="1:9" x14ac:dyDescent="0.25">
      <c r="A167" s="699">
        <v>107</v>
      </c>
      <c r="B167" s="1"/>
      <c r="C167" s="3">
        <v>25</v>
      </c>
      <c r="D167" s="1"/>
      <c r="E167" s="3">
        <v>6</v>
      </c>
      <c r="F167" s="3">
        <v>1</v>
      </c>
      <c r="G167" s="3">
        <v>1</v>
      </c>
      <c r="H167" s="1"/>
      <c r="I167" s="1"/>
    </row>
    <row r="168" spans="1:9" x14ac:dyDescent="0.25">
      <c r="A168" s="699">
        <v>108</v>
      </c>
      <c r="B168" s="1"/>
      <c r="C168" s="3">
        <v>26</v>
      </c>
      <c r="D168" s="1"/>
      <c r="E168" s="3">
        <v>4</v>
      </c>
      <c r="F168" s="3"/>
      <c r="G168" s="3">
        <v>1</v>
      </c>
      <c r="H168" s="1"/>
      <c r="I168" s="1"/>
    </row>
    <row r="169" spans="1:9" x14ac:dyDescent="0.25">
      <c r="A169" s="699">
        <v>109</v>
      </c>
      <c r="B169" s="1"/>
      <c r="C169" s="3">
        <v>27</v>
      </c>
      <c r="D169" s="1"/>
      <c r="E169" s="3">
        <v>2</v>
      </c>
      <c r="F169" s="3">
        <v>1</v>
      </c>
      <c r="G169" s="3"/>
      <c r="H169" s="1"/>
      <c r="I169" s="1"/>
    </row>
    <row r="170" spans="1:9" s="545" customFormat="1" x14ac:dyDescent="0.25">
      <c r="A170" s="699">
        <v>110</v>
      </c>
      <c r="B170" s="544"/>
      <c r="C170" s="542" t="s">
        <v>68</v>
      </c>
      <c r="D170" s="544"/>
      <c r="E170" s="542">
        <v>4</v>
      </c>
      <c r="F170" s="542"/>
      <c r="G170" s="542">
        <v>1</v>
      </c>
      <c r="H170" s="544"/>
      <c r="I170" s="544"/>
    </row>
    <row r="171" spans="1:9" x14ac:dyDescent="0.25">
      <c r="A171" s="699">
        <v>111</v>
      </c>
      <c r="B171" s="1"/>
      <c r="C171" s="26" t="s">
        <v>554</v>
      </c>
      <c r="D171" s="1"/>
      <c r="E171" s="3">
        <v>3</v>
      </c>
      <c r="F171" s="3"/>
      <c r="G171" s="3">
        <v>1</v>
      </c>
      <c r="H171" s="1"/>
      <c r="I171" s="1"/>
    </row>
    <row r="172" spans="1:9" x14ac:dyDescent="0.25">
      <c r="A172" s="10"/>
      <c r="B172" s="1"/>
      <c r="C172" s="26" t="s">
        <v>555</v>
      </c>
      <c r="D172" s="1"/>
      <c r="E172" s="3">
        <v>1</v>
      </c>
      <c r="F172" s="3">
        <v>1</v>
      </c>
      <c r="G172" s="3"/>
      <c r="H172" s="1"/>
      <c r="I172" s="1"/>
    </row>
    <row r="173" spans="1:9" x14ac:dyDescent="0.25">
      <c r="A173" s="10">
        <v>112</v>
      </c>
      <c r="B173" s="1"/>
      <c r="C173" s="363">
        <v>32</v>
      </c>
      <c r="D173" s="1"/>
      <c r="E173" s="3">
        <v>0</v>
      </c>
      <c r="F173" s="3"/>
      <c r="G173" s="3"/>
      <c r="H173" s="1"/>
      <c r="I173" s="1"/>
    </row>
    <row r="174" spans="1:9" s="683" customFormat="1" x14ac:dyDescent="0.25">
      <c r="A174" s="679">
        <v>113</v>
      </c>
      <c r="B174" s="680"/>
      <c r="C174" s="678" t="s">
        <v>61</v>
      </c>
      <c r="D174" s="680"/>
      <c r="E174" s="678">
        <v>3</v>
      </c>
      <c r="F174" s="678"/>
      <c r="G174" s="678">
        <v>1</v>
      </c>
      <c r="H174" s="680"/>
      <c r="I174" s="680"/>
    </row>
    <row r="175" spans="1:9" x14ac:dyDescent="0.25">
      <c r="A175" s="699">
        <v>114</v>
      </c>
      <c r="B175" s="1"/>
      <c r="C175" s="3">
        <v>33</v>
      </c>
      <c r="D175" s="1"/>
      <c r="E175" s="3">
        <v>4</v>
      </c>
      <c r="F175" s="3"/>
      <c r="G175" s="3">
        <v>1</v>
      </c>
      <c r="H175" s="1"/>
      <c r="I175" s="1"/>
    </row>
    <row r="176" spans="1:9" x14ac:dyDescent="0.25">
      <c r="A176" s="699">
        <v>115</v>
      </c>
      <c r="B176" s="1"/>
      <c r="C176" s="3">
        <v>36</v>
      </c>
      <c r="D176" s="1"/>
      <c r="E176" s="3">
        <v>5</v>
      </c>
      <c r="F176" s="3">
        <v>1</v>
      </c>
      <c r="G176" s="3">
        <v>1</v>
      </c>
      <c r="H176" s="1"/>
      <c r="I176" s="1"/>
    </row>
    <row r="177" spans="1:9" x14ac:dyDescent="0.25">
      <c r="A177" s="699">
        <v>116</v>
      </c>
      <c r="B177" s="1"/>
      <c r="C177" s="3">
        <v>37</v>
      </c>
      <c r="D177" s="1"/>
      <c r="E177" s="3">
        <v>5</v>
      </c>
      <c r="F177" s="3">
        <v>1</v>
      </c>
      <c r="G177" s="3">
        <v>1</v>
      </c>
      <c r="H177" s="1"/>
      <c r="I177" s="1"/>
    </row>
    <row r="178" spans="1:9" s="514" customFormat="1" x14ac:dyDescent="0.25">
      <c r="A178" s="699">
        <v>117</v>
      </c>
      <c r="B178" s="513"/>
      <c r="C178" s="512" t="s">
        <v>31</v>
      </c>
      <c r="D178" s="513"/>
      <c r="E178" s="512">
        <v>4</v>
      </c>
      <c r="F178" s="512"/>
      <c r="G178" s="512">
        <v>1</v>
      </c>
      <c r="H178" s="513"/>
      <c r="I178" s="513"/>
    </row>
    <row r="179" spans="1:9" x14ac:dyDescent="0.25">
      <c r="A179" s="699">
        <v>118</v>
      </c>
      <c r="B179" s="1"/>
      <c r="C179" s="3">
        <v>40</v>
      </c>
      <c r="D179" s="1"/>
      <c r="E179" s="3">
        <v>5</v>
      </c>
      <c r="F179" s="3">
        <v>1</v>
      </c>
      <c r="G179" s="3">
        <v>1</v>
      </c>
      <c r="H179" s="1"/>
      <c r="I179" s="1"/>
    </row>
    <row r="180" spans="1:9" x14ac:dyDescent="0.25">
      <c r="A180" s="699">
        <v>119</v>
      </c>
      <c r="B180" s="1"/>
      <c r="C180" s="3">
        <v>42</v>
      </c>
      <c r="D180" s="1"/>
      <c r="E180" s="3">
        <v>3</v>
      </c>
      <c r="F180" s="3"/>
      <c r="G180" s="3">
        <v>1</v>
      </c>
      <c r="H180" s="1"/>
      <c r="I180" s="1"/>
    </row>
    <row r="181" spans="1:9" x14ac:dyDescent="0.25">
      <c r="A181" s="699">
        <v>120</v>
      </c>
      <c r="B181" s="1"/>
      <c r="C181" s="3">
        <v>44</v>
      </c>
      <c r="D181" s="1"/>
      <c r="E181" s="3">
        <v>6</v>
      </c>
      <c r="F181" s="3">
        <v>1</v>
      </c>
      <c r="G181" s="3">
        <v>1</v>
      </c>
      <c r="H181" s="1"/>
      <c r="I181" s="1"/>
    </row>
    <row r="182" spans="1:9" x14ac:dyDescent="0.25">
      <c r="A182" s="699">
        <v>121</v>
      </c>
      <c r="B182" s="1"/>
      <c r="C182" s="3">
        <v>48</v>
      </c>
      <c r="D182" s="1"/>
      <c r="E182" s="3">
        <v>5</v>
      </c>
      <c r="F182" s="3">
        <v>1</v>
      </c>
      <c r="G182" s="3">
        <v>1</v>
      </c>
      <c r="H182" s="1"/>
      <c r="I182" s="1"/>
    </row>
    <row r="183" spans="1:9" s="385" customFormat="1" x14ac:dyDescent="0.25">
      <c r="A183" s="699">
        <v>122</v>
      </c>
      <c r="B183" s="384"/>
      <c r="C183" s="383">
        <v>49</v>
      </c>
      <c r="D183" s="384"/>
      <c r="E183" s="383">
        <v>3</v>
      </c>
      <c r="F183" s="383"/>
      <c r="G183" s="383">
        <v>1</v>
      </c>
      <c r="H183" s="384"/>
      <c r="I183" s="384"/>
    </row>
    <row r="184" spans="1:9" x14ac:dyDescent="0.25">
      <c r="A184" s="699">
        <v>123</v>
      </c>
      <c r="B184" s="1"/>
      <c r="C184" s="3">
        <v>51</v>
      </c>
      <c r="D184" s="1"/>
      <c r="E184" s="3">
        <v>2</v>
      </c>
      <c r="F184" s="3">
        <v>1</v>
      </c>
      <c r="G184" s="3"/>
      <c r="H184" s="1"/>
      <c r="I184" s="1"/>
    </row>
    <row r="185" spans="1:9" x14ac:dyDescent="0.25">
      <c r="A185" s="699">
        <v>124</v>
      </c>
      <c r="B185" s="1"/>
      <c r="C185" s="3">
        <v>52</v>
      </c>
      <c r="D185" s="1"/>
      <c r="E185" s="3">
        <v>2</v>
      </c>
      <c r="F185" s="3">
        <v>1</v>
      </c>
      <c r="G185" s="3"/>
      <c r="H185" s="1"/>
      <c r="I185" s="1"/>
    </row>
    <row r="186" spans="1:9" x14ac:dyDescent="0.25">
      <c r="A186" s="699">
        <v>125</v>
      </c>
      <c r="B186" s="1"/>
      <c r="C186" s="3">
        <v>54</v>
      </c>
      <c r="D186" s="1"/>
      <c r="E186" s="3">
        <v>2</v>
      </c>
      <c r="F186" s="3">
        <v>1</v>
      </c>
      <c r="G186" s="3"/>
      <c r="H186" s="1"/>
      <c r="I186" s="1"/>
    </row>
    <row r="187" spans="1:9" x14ac:dyDescent="0.25">
      <c r="A187" s="699">
        <v>126</v>
      </c>
      <c r="B187" s="1"/>
      <c r="C187" s="26">
        <v>56</v>
      </c>
      <c r="D187" s="1"/>
      <c r="E187" s="3">
        <v>3</v>
      </c>
      <c r="F187" s="3"/>
      <c r="G187" s="3">
        <v>1</v>
      </c>
      <c r="H187" s="1"/>
      <c r="I187" s="1"/>
    </row>
    <row r="188" spans="1:9" x14ac:dyDescent="0.25">
      <c r="A188" s="10"/>
      <c r="B188" s="1"/>
      <c r="C188" s="26">
        <v>56</v>
      </c>
      <c r="D188" s="1"/>
      <c r="E188" s="3">
        <v>4</v>
      </c>
      <c r="F188" s="3"/>
      <c r="G188" s="3">
        <v>1</v>
      </c>
      <c r="H188" s="1"/>
      <c r="I188" s="1"/>
    </row>
    <row r="189" spans="1:9" x14ac:dyDescent="0.25">
      <c r="A189" s="10">
        <v>127</v>
      </c>
      <c r="B189" s="1"/>
      <c r="C189" s="3">
        <v>58</v>
      </c>
      <c r="D189" s="1"/>
      <c r="E189" s="3">
        <v>6</v>
      </c>
      <c r="F189" s="3">
        <v>1</v>
      </c>
      <c r="G189" s="3">
        <v>1</v>
      </c>
      <c r="H189" s="1"/>
      <c r="I189" s="1"/>
    </row>
    <row r="190" spans="1:9" s="507" customFormat="1" x14ac:dyDescent="0.25">
      <c r="A190" s="505">
        <v>128</v>
      </c>
      <c r="B190" s="506"/>
      <c r="C190" s="504">
        <v>65</v>
      </c>
      <c r="D190" s="506"/>
      <c r="E190" s="504">
        <v>5</v>
      </c>
      <c r="F190" s="504">
        <v>1</v>
      </c>
      <c r="G190" s="504">
        <v>1</v>
      </c>
      <c r="H190" s="506"/>
      <c r="I190" s="506"/>
    </row>
    <row r="191" spans="1:9" s="325" customFormat="1" x14ac:dyDescent="0.25">
      <c r="A191" s="699">
        <v>129</v>
      </c>
      <c r="B191" s="321"/>
      <c r="C191" s="320">
        <v>87</v>
      </c>
      <c r="D191" s="321"/>
      <c r="E191" s="320">
        <v>4</v>
      </c>
      <c r="F191" s="320"/>
      <c r="G191" s="320">
        <v>1</v>
      </c>
      <c r="H191" s="321"/>
      <c r="I191" s="321"/>
    </row>
    <row r="192" spans="1:9" ht="14.25" customHeight="1" x14ac:dyDescent="0.25">
      <c r="A192" s="699">
        <v>130</v>
      </c>
      <c r="B192" s="1"/>
      <c r="C192" s="3">
        <v>90</v>
      </c>
      <c r="D192" s="1"/>
      <c r="E192" s="3">
        <v>7</v>
      </c>
      <c r="F192" s="3"/>
      <c r="G192" s="3">
        <v>2</v>
      </c>
      <c r="H192" s="1"/>
      <c r="I192" s="1"/>
    </row>
    <row r="193" spans="1:9" x14ac:dyDescent="0.25">
      <c r="A193" s="699">
        <v>131</v>
      </c>
      <c r="B193" s="1"/>
      <c r="C193" s="3">
        <v>91</v>
      </c>
      <c r="D193" s="1"/>
      <c r="E193" s="3">
        <v>2</v>
      </c>
      <c r="F193" s="3">
        <v>1</v>
      </c>
      <c r="G193" s="3"/>
      <c r="H193" s="1"/>
      <c r="I193" s="1"/>
    </row>
    <row r="194" spans="1:9" x14ac:dyDescent="0.25">
      <c r="A194" s="699">
        <v>132</v>
      </c>
      <c r="B194" s="1"/>
      <c r="C194" s="3">
        <v>92</v>
      </c>
      <c r="D194" s="1"/>
      <c r="E194" s="3">
        <v>5</v>
      </c>
      <c r="F194" s="3">
        <v>1</v>
      </c>
      <c r="G194" s="3">
        <v>1</v>
      </c>
      <c r="H194" s="1"/>
      <c r="I194" s="1"/>
    </row>
    <row r="195" spans="1:9" x14ac:dyDescent="0.25">
      <c r="A195" s="699">
        <v>133</v>
      </c>
      <c r="B195" s="1"/>
      <c r="C195" s="3">
        <v>98</v>
      </c>
      <c r="D195" s="1"/>
      <c r="E195" s="3">
        <v>2</v>
      </c>
      <c r="F195" s="3">
        <v>1</v>
      </c>
      <c r="G195" s="3"/>
      <c r="H195" s="1"/>
      <c r="I195" s="1"/>
    </row>
    <row r="196" spans="1:9" x14ac:dyDescent="0.25">
      <c r="A196" s="699">
        <v>134</v>
      </c>
      <c r="B196" s="1"/>
      <c r="C196" s="3">
        <v>100</v>
      </c>
      <c r="D196" s="1"/>
      <c r="E196" s="3">
        <v>8</v>
      </c>
      <c r="F196" s="3"/>
      <c r="G196" s="3">
        <v>2</v>
      </c>
      <c r="H196" s="1"/>
      <c r="I196" s="1"/>
    </row>
    <row r="197" spans="1:9" x14ac:dyDescent="0.25">
      <c r="A197" s="699">
        <v>135</v>
      </c>
      <c r="B197" s="1"/>
      <c r="C197" s="3">
        <v>102</v>
      </c>
      <c r="D197" s="1"/>
      <c r="E197" s="3">
        <v>4</v>
      </c>
      <c r="F197" s="3"/>
      <c r="G197" s="3">
        <v>1</v>
      </c>
      <c r="H197" s="1"/>
      <c r="I197" s="1"/>
    </row>
    <row r="198" spans="1:9" s="686" customFormat="1" x14ac:dyDescent="0.25">
      <c r="A198" s="699">
        <v>136</v>
      </c>
      <c r="B198" s="685"/>
      <c r="C198" s="684">
        <v>103</v>
      </c>
      <c r="D198" s="685"/>
      <c r="E198" s="684">
        <v>4</v>
      </c>
      <c r="F198" s="684"/>
      <c r="G198" s="684">
        <v>1</v>
      </c>
      <c r="H198" s="685"/>
      <c r="I198" s="685"/>
    </row>
    <row r="199" spans="1:9" x14ac:dyDescent="0.25">
      <c r="A199" s="699">
        <v>137</v>
      </c>
      <c r="B199" s="1"/>
      <c r="C199" s="3">
        <v>104</v>
      </c>
      <c r="D199" s="1"/>
      <c r="E199" s="3">
        <v>3</v>
      </c>
      <c r="F199" s="3"/>
      <c r="G199" s="3">
        <v>1</v>
      </c>
      <c r="H199" s="1"/>
      <c r="I199" s="1"/>
    </row>
    <row r="200" spans="1:9" x14ac:dyDescent="0.25">
      <c r="A200" s="699">
        <v>138</v>
      </c>
      <c r="B200" s="1"/>
      <c r="C200" s="3">
        <v>107</v>
      </c>
      <c r="D200" s="1"/>
      <c r="E200" s="3">
        <v>3</v>
      </c>
      <c r="F200" s="3"/>
      <c r="G200" s="3">
        <v>1</v>
      </c>
      <c r="H200" s="1"/>
      <c r="I200" s="1"/>
    </row>
    <row r="201" spans="1:9" s="630" customFormat="1" x14ac:dyDescent="0.25">
      <c r="A201" s="699">
        <v>139</v>
      </c>
      <c r="B201" s="629"/>
      <c r="C201" s="628">
        <v>108</v>
      </c>
      <c r="D201" s="629"/>
      <c r="E201" s="628">
        <v>1</v>
      </c>
      <c r="F201" s="628">
        <v>1</v>
      </c>
      <c r="G201" s="628"/>
      <c r="H201" s="629"/>
      <c r="I201" s="629"/>
    </row>
    <row r="202" spans="1:9" x14ac:dyDescent="0.25">
      <c r="A202" s="699">
        <v>140</v>
      </c>
      <c r="B202" s="82" t="s">
        <v>172</v>
      </c>
      <c r="C202" s="3">
        <v>5</v>
      </c>
      <c r="D202" s="1"/>
      <c r="E202" s="3">
        <v>1</v>
      </c>
      <c r="F202" s="3">
        <v>1</v>
      </c>
      <c r="G202" s="3"/>
      <c r="H202" s="1"/>
      <c r="I202" s="1"/>
    </row>
    <row r="203" spans="1:9" x14ac:dyDescent="0.25">
      <c r="A203" s="699">
        <v>141</v>
      </c>
      <c r="B203" s="1"/>
      <c r="C203" s="3">
        <v>6</v>
      </c>
      <c r="D203" s="1"/>
      <c r="E203" s="3">
        <v>3</v>
      </c>
      <c r="F203" s="3"/>
      <c r="G203" s="3">
        <v>1</v>
      </c>
      <c r="H203" s="1"/>
      <c r="I203" s="1"/>
    </row>
    <row r="204" spans="1:9" x14ac:dyDescent="0.25">
      <c r="A204" s="699">
        <v>142</v>
      </c>
      <c r="B204" s="82" t="s">
        <v>173</v>
      </c>
      <c r="C204" s="3" t="s">
        <v>292</v>
      </c>
      <c r="D204" s="1"/>
      <c r="E204" s="3">
        <v>4</v>
      </c>
      <c r="F204" s="3"/>
      <c r="G204" s="3">
        <v>1</v>
      </c>
      <c r="H204" s="1"/>
      <c r="I204" s="1"/>
    </row>
    <row r="205" spans="1:9" x14ac:dyDescent="0.25">
      <c r="A205" s="699">
        <v>143</v>
      </c>
      <c r="B205" s="1"/>
      <c r="C205" s="3" t="s">
        <v>293</v>
      </c>
      <c r="D205" s="1"/>
      <c r="E205" s="3">
        <v>5</v>
      </c>
      <c r="F205" s="3">
        <v>1</v>
      </c>
      <c r="G205" s="3">
        <v>1</v>
      </c>
      <c r="H205" s="1"/>
      <c r="I205" s="1"/>
    </row>
    <row r="206" spans="1:9" x14ac:dyDescent="0.25">
      <c r="A206" s="699">
        <v>144</v>
      </c>
      <c r="B206" s="1"/>
      <c r="C206" s="3" t="s">
        <v>451</v>
      </c>
      <c r="D206" s="1"/>
      <c r="E206" s="3">
        <v>2</v>
      </c>
      <c r="F206" s="3">
        <v>1</v>
      </c>
      <c r="G206" s="3"/>
      <c r="H206" s="1"/>
      <c r="I206" s="1"/>
    </row>
    <row r="207" spans="1:9" x14ac:dyDescent="0.25">
      <c r="A207" s="699">
        <v>145</v>
      </c>
      <c r="B207" s="1"/>
      <c r="C207" s="3">
        <v>3</v>
      </c>
      <c r="D207" s="1"/>
      <c r="E207" s="3">
        <v>1</v>
      </c>
      <c r="F207" s="3">
        <v>1</v>
      </c>
      <c r="G207" s="3"/>
      <c r="H207" s="1"/>
      <c r="I207" s="1"/>
    </row>
    <row r="208" spans="1:9" x14ac:dyDescent="0.25">
      <c r="A208" s="699">
        <v>146</v>
      </c>
      <c r="B208" s="1"/>
      <c r="C208" s="3">
        <v>4</v>
      </c>
      <c r="D208" s="1"/>
      <c r="E208" s="3">
        <v>4</v>
      </c>
      <c r="F208" s="3"/>
      <c r="G208" s="3">
        <v>1</v>
      </c>
      <c r="H208" s="1"/>
      <c r="I208" s="1"/>
    </row>
    <row r="209" spans="1:9" x14ac:dyDescent="0.25">
      <c r="A209" s="699">
        <v>147</v>
      </c>
      <c r="B209" s="1"/>
      <c r="C209" s="3">
        <v>5</v>
      </c>
      <c r="D209" s="1"/>
      <c r="E209" s="3">
        <v>6</v>
      </c>
      <c r="F209" s="3">
        <v>1</v>
      </c>
      <c r="G209" s="3">
        <v>1</v>
      </c>
      <c r="H209" s="1"/>
      <c r="I209" s="1"/>
    </row>
    <row r="210" spans="1:9" s="263" customFormat="1" x14ac:dyDescent="0.25">
      <c r="A210" s="699">
        <v>148</v>
      </c>
      <c r="B210" s="260"/>
      <c r="C210" s="259">
        <v>7</v>
      </c>
      <c r="D210" s="260"/>
      <c r="E210" s="259">
        <v>4</v>
      </c>
      <c r="F210" s="259"/>
      <c r="G210" s="259">
        <v>1</v>
      </c>
      <c r="H210" s="260"/>
      <c r="I210" s="260"/>
    </row>
    <row r="211" spans="1:9" x14ac:dyDescent="0.25">
      <c r="A211" s="699">
        <v>149</v>
      </c>
      <c r="B211" s="1"/>
      <c r="C211" s="3">
        <v>11</v>
      </c>
      <c r="D211" s="1"/>
      <c r="E211" s="3">
        <v>4</v>
      </c>
      <c r="F211" s="3"/>
      <c r="G211" s="3">
        <v>1</v>
      </c>
      <c r="H211" s="1"/>
      <c r="I211" s="1"/>
    </row>
    <row r="212" spans="1:9" x14ac:dyDescent="0.25">
      <c r="A212" s="699">
        <v>150</v>
      </c>
      <c r="B212" s="1"/>
      <c r="C212" s="3">
        <v>13</v>
      </c>
      <c r="D212" s="1"/>
      <c r="E212" s="3">
        <v>3</v>
      </c>
      <c r="F212" s="3"/>
      <c r="G212" s="3">
        <v>1</v>
      </c>
      <c r="H212" s="1"/>
      <c r="I212" s="1"/>
    </row>
    <row r="213" spans="1:9" x14ac:dyDescent="0.25">
      <c r="A213" s="699">
        <v>151</v>
      </c>
      <c r="B213" s="1"/>
      <c r="C213" s="3">
        <v>15</v>
      </c>
      <c r="D213" s="1"/>
      <c r="E213" s="3">
        <v>5</v>
      </c>
      <c r="F213" s="3">
        <v>1</v>
      </c>
      <c r="G213" s="3">
        <v>1</v>
      </c>
      <c r="H213" s="1"/>
      <c r="I213" s="1"/>
    </row>
    <row r="214" spans="1:9" s="300" customFormat="1" x14ac:dyDescent="0.25">
      <c r="A214" s="699">
        <v>152</v>
      </c>
      <c r="B214" s="296"/>
      <c r="C214" s="295">
        <v>19</v>
      </c>
      <c r="D214" s="296"/>
      <c r="E214" s="295">
        <v>4</v>
      </c>
      <c r="F214" s="295"/>
      <c r="G214" s="295">
        <v>1</v>
      </c>
      <c r="H214" s="296"/>
      <c r="I214" s="296"/>
    </row>
    <row r="215" spans="1:9" x14ac:dyDescent="0.25">
      <c r="A215" s="699">
        <v>153</v>
      </c>
      <c r="B215" s="1"/>
      <c r="C215" s="3">
        <v>27</v>
      </c>
      <c r="D215" s="1"/>
      <c r="E215" s="3">
        <v>3</v>
      </c>
      <c r="F215" s="3"/>
      <c r="G215" s="3">
        <v>1</v>
      </c>
      <c r="H215" s="1"/>
      <c r="I215" s="1"/>
    </row>
    <row r="216" spans="1:9" x14ac:dyDescent="0.25">
      <c r="A216" s="699">
        <v>154</v>
      </c>
      <c r="B216" s="82" t="s">
        <v>174</v>
      </c>
      <c r="C216" s="3">
        <v>1</v>
      </c>
      <c r="D216" s="1"/>
      <c r="E216" s="3">
        <v>7</v>
      </c>
      <c r="F216" s="3">
        <v>4</v>
      </c>
      <c r="G216" s="3"/>
      <c r="H216" s="1"/>
      <c r="I216" s="1"/>
    </row>
    <row r="217" spans="1:9" x14ac:dyDescent="0.25">
      <c r="A217" s="699">
        <v>155</v>
      </c>
      <c r="B217" s="1"/>
      <c r="C217" s="3" t="s">
        <v>290</v>
      </c>
      <c r="D217" s="1"/>
      <c r="E217" s="3">
        <v>4</v>
      </c>
      <c r="F217" s="3"/>
      <c r="G217" s="3">
        <v>1</v>
      </c>
      <c r="H217" s="1"/>
      <c r="I217" s="1"/>
    </row>
    <row r="218" spans="1:9" x14ac:dyDescent="0.25">
      <c r="A218" s="699">
        <v>156</v>
      </c>
      <c r="B218" s="1"/>
      <c r="C218" s="3">
        <v>2</v>
      </c>
      <c r="D218" s="1"/>
      <c r="E218" s="3">
        <v>4</v>
      </c>
      <c r="F218" s="3"/>
      <c r="G218" s="3">
        <v>1</v>
      </c>
      <c r="H218" s="1"/>
      <c r="I218" s="1"/>
    </row>
    <row r="219" spans="1:9" x14ac:dyDescent="0.25">
      <c r="A219" s="699">
        <v>157</v>
      </c>
      <c r="B219" s="1"/>
      <c r="C219" s="3" t="s">
        <v>25</v>
      </c>
      <c r="D219" s="1"/>
      <c r="E219" s="3">
        <v>4</v>
      </c>
      <c r="F219" s="3"/>
      <c r="G219" s="3">
        <v>1</v>
      </c>
      <c r="H219" s="1"/>
      <c r="I219" s="1"/>
    </row>
    <row r="220" spans="1:9" x14ac:dyDescent="0.25">
      <c r="A220" s="699">
        <v>158</v>
      </c>
      <c r="B220" s="1"/>
      <c r="C220" s="3" t="s">
        <v>303</v>
      </c>
      <c r="D220" s="1"/>
      <c r="E220" s="3">
        <v>5</v>
      </c>
      <c r="F220" s="3">
        <v>1</v>
      </c>
      <c r="G220" s="3">
        <v>1</v>
      </c>
      <c r="H220" s="1"/>
      <c r="I220" s="1"/>
    </row>
    <row r="221" spans="1:9" x14ac:dyDescent="0.25">
      <c r="A221" s="699">
        <v>159</v>
      </c>
      <c r="B221" s="1"/>
      <c r="C221" s="3">
        <v>3</v>
      </c>
      <c r="D221" s="1"/>
      <c r="E221" s="3">
        <v>4</v>
      </c>
      <c r="F221" s="3"/>
      <c r="G221" s="3">
        <v>1</v>
      </c>
      <c r="H221" s="1"/>
      <c r="I221" s="1"/>
    </row>
    <row r="222" spans="1:9" s="163" customFormat="1" x14ac:dyDescent="0.25">
      <c r="A222" s="699">
        <v>160</v>
      </c>
      <c r="B222" s="162"/>
      <c r="C222" s="160" t="s">
        <v>37</v>
      </c>
      <c r="D222" s="162"/>
      <c r="E222" s="160">
        <v>4</v>
      </c>
      <c r="F222" s="160"/>
      <c r="G222" s="160">
        <v>1</v>
      </c>
      <c r="H222" s="162"/>
      <c r="I222" s="162"/>
    </row>
    <row r="223" spans="1:9" s="642" customFormat="1" x14ac:dyDescent="0.25">
      <c r="A223" s="699">
        <v>161</v>
      </c>
      <c r="B223" s="639"/>
      <c r="C223" s="638" t="s">
        <v>38</v>
      </c>
      <c r="D223" s="639"/>
      <c r="E223" s="638">
        <v>3</v>
      </c>
      <c r="F223" s="638"/>
      <c r="G223" s="638">
        <v>1</v>
      </c>
      <c r="H223" s="639"/>
      <c r="I223" s="639"/>
    </row>
    <row r="224" spans="1:9" s="705" customFormat="1" x14ac:dyDescent="0.25">
      <c r="A224" s="703">
        <v>162</v>
      </c>
      <c r="B224" s="704"/>
      <c r="C224" s="702" t="s">
        <v>613</v>
      </c>
      <c r="D224" s="704"/>
      <c r="E224" s="702">
        <v>4</v>
      </c>
      <c r="F224" s="702"/>
      <c r="G224" s="702">
        <v>1</v>
      </c>
      <c r="H224" s="704"/>
      <c r="I224" s="704"/>
    </row>
    <row r="225" spans="1:9" x14ac:dyDescent="0.25">
      <c r="A225" s="703">
        <v>163</v>
      </c>
      <c r="B225" s="1"/>
      <c r="C225" s="3">
        <v>4</v>
      </c>
      <c r="D225" s="1"/>
      <c r="E225" s="3">
        <v>2</v>
      </c>
      <c r="F225" s="3">
        <v>1</v>
      </c>
      <c r="G225" s="3"/>
      <c r="H225" s="1"/>
      <c r="I225" s="1"/>
    </row>
    <row r="226" spans="1:9" x14ac:dyDescent="0.25">
      <c r="A226" s="703">
        <v>164</v>
      </c>
      <c r="B226" s="1"/>
      <c r="C226" s="3">
        <v>5</v>
      </c>
      <c r="D226" s="1"/>
      <c r="E226" s="636">
        <v>0</v>
      </c>
      <c r="F226" s="3"/>
      <c r="G226" s="3"/>
      <c r="H226" s="1"/>
      <c r="I226" s="1"/>
    </row>
    <row r="227" spans="1:9" x14ac:dyDescent="0.25">
      <c r="A227" s="703">
        <v>165</v>
      </c>
      <c r="B227" s="1"/>
      <c r="C227" s="3">
        <v>6</v>
      </c>
      <c r="D227" s="1"/>
      <c r="E227" s="3">
        <v>2</v>
      </c>
      <c r="F227" s="3"/>
      <c r="G227" s="3">
        <v>1</v>
      </c>
      <c r="H227" s="1"/>
      <c r="I227" s="1"/>
    </row>
    <row r="228" spans="1:9" x14ac:dyDescent="0.25">
      <c r="A228" s="703">
        <v>166</v>
      </c>
      <c r="B228" s="82" t="s">
        <v>175</v>
      </c>
      <c r="C228" s="3">
        <v>4</v>
      </c>
      <c r="D228" s="1"/>
      <c r="E228" s="3">
        <v>2</v>
      </c>
      <c r="F228" s="3">
        <v>1</v>
      </c>
      <c r="G228" s="3"/>
      <c r="H228" s="1"/>
      <c r="I228" s="1"/>
    </row>
    <row r="229" spans="1:9" x14ac:dyDescent="0.25">
      <c r="A229" s="703">
        <v>167</v>
      </c>
      <c r="B229" s="82"/>
      <c r="C229" s="3">
        <v>5</v>
      </c>
      <c r="D229" s="1"/>
      <c r="E229" s="3">
        <v>3</v>
      </c>
      <c r="F229" s="3"/>
      <c r="G229" s="3">
        <v>1</v>
      </c>
      <c r="H229" s="1"/>
      <c r="I229" s="1"/>
    </row>
    <row r="230" spans="1:9" x14ac:dyDescent="0.25">
      <c r="A230" s="703">
        <v>168</v>
      </c>
      <c r="B230" s="1"/>
      <c r="C230" s="3">
        <v>6</v>
      </c>
      <c r="D230" s="1"/>
      <c r="E230" s="3">
        <v>2</v>
      </c>
      <c r="F230" s="3">
        <v>1</v>
      </c>
      <c r="G230" s="3"/>
      <c r="H230" s="1"/>
      <c r="I230" s="1"/>
    </row>
    <row r="231" spans="1:9" x14ac:dyDescent="0.25">
      <c r="A231" s="703">
        <v>169</v>
      </c>
      <c r="B231" s="1"/>
      <c r="C231" s="3">
        <v>8</v>
      </c>
      <c r="D231" s="1"/>
      <c r="E231" s="3">
        <v>4</v>
      </c>
      <c r="F231" s="3"/>
      <c r="G231" s="3">
        <v>1</v>
      </c>
      <c r="H231" s="1"/>
      <c r="I231" s="1"/>
    </row>
    <row r="232" spans="1:9" x14ac:dyDescent="0.25">
      <c r="A232" s="703">
        <v>170</v>
      </c>
      <c r="B232" s="1"/>
      <c r="C232" s="3">
        <v>10</v>
      </c>
      <c r="D232" s="1"/>
      <c r="E232" s="3">
        <v>4</v>
      </c>
      <c r="F232" s="3"/>
      <c r="G232" s="3">
        <v>1</v>
      </c>
      <c r="H232" s="1"/>
      <c r="I232" s="1"/>
    </row>
    <row r="233" spans="1:9" x14ac:dyDescent="0.25">
      <c r="A233" s="703">
        <v>171</v>
      </c>
      <c r="B233" s="1"/>
      <c r="C233" s="3">
        <v>24</v>
      </c>
      <c r="D233" s="1"/>
      <c r="E233" s="3">
        <v>4</v>
      </c>
      <c r="F233" s="3"/>
      <c r="G233" s="3">
        <v>1</v>
      </c>
      <c r="H233" s="1"/>
      <c r="I233" s="1"/>
    </row>
    <row r="234" spans="1:9" x14ac:dyDescent="0.25">
      <c r="A234" s="703">
        <v>172</v>
      </c>
      <c r="B234" s="82" t="s">
        <v>176</v>
      </c>
      <c r="C234" s="3">
        <v>4</v>
      </c>
      <c r="D234" s="1"/>
      <c r="E234" s="3">
        <v>3</v>
      </c>
      <c r="F234" s="3"/>
      <c r="G234" s="3">
        <v>1</v>
      </c>
      <c r="H234" s="1"/>
      <c r="I234" s="1"/>
    </row>
    <row r="235" spans="1:9" x14ac:dyDescent="0.25">
      <c r="A235" s="703">
        <v>173</v>
      </c>
      <c r="B235" s="1"/>
      <c r="C235" s="3">
        <v>6</v>
      </c>
      <c r="D235" s="1"/>
      <c r="E235" s="3">
        <v>6</v>
      </c>
      <c r="F235" s="3">
        <v>1</v>
      </c>
      <c r="G235" s="3">
        <v>1</v>
      </c>
      <c r="H235" s="1"/>
      <c r="I235" s="1"/>
    </row>
    <row r="236" spans="1:9" x14ac:dyDescent="0.25">
      <c r="A236" s="703">
        <v>174</v>
      </c>
      <c r="B236" s="1"/>
      <c r="C236" s="26">
        <v>8</v>
      </c>
      <c r="D236" s="1"/>
      <c r="E236" s="3">
        <v>5</v>
      </c>
      <c r="F236" s="3">
        <v>1</v>
      </c>
      <c r="G236" s="3">
        <v>1</v>
      </c>
      <c r="H236" s="1"/>
      <c r="I236" s="1"/>
    </row>
    <row r="237" spans="1:9" x14ac:dyDescent="0.25">
      <c r="A237" s="10"/>
      <c r="B237" s="1"/>
      <c r="C237" s="26">
        <v>8</v>
      </c>
      <c r="D237" s="1"/>
      <c r="E237" s="3">
        <v>2</v>
      </c>
      <c r="F237" s="3">
        <v>1</v>
      </c>
      <c r="G237" s="3"/>
      <c r="H237" s="1"/>
      <c r="I237" s="1"/>
    </row>
    <row r="238" spans="1:9" x14ac:dyDescent="0.25">
      <c r="A238" s="10">
        <v>175</v>
      </c>
      <c r="B238" s="82" t="s">
        <v>106</v>
      </c>
      <c r="C238" s="55">
        <v>217</v>
      </c>
      <c r="D238" s="1"/>
      <c r="E238" s="3">
        <v>2</v>
      </c>
      <c r="F238" s="3">
        <v>1</v>
      </c>
      <c r="G238" s="3"/>
      <c r="H238" s="1"/>
      <c r="I238" s="1"/>
    </row>
    <row r="239" spans="1:9" x14ac:dyDescent="0.25">
      <c r="A239" s="10">
        <v>176</v>
      </c>
      <c r="B239" s="1"/>
      <c r="C239" s="3">
        <v>218</v>
      </c>
      <c r="D239" s="1"/>
      <c r="E239" s="3">
        <v>4</v>
      </c>
      <c r="F239" s="3"/>
      <c r="G239" s="3">
        <v>1</v>
      </c>
      <c r="H239" s="1"/>
      <c r="I239" s="1"/>
    </row>
    <row r="240" spans="1:9" x14ac:dyDescent="0.25">
      <c r="A240" s="703">
        <v>177</v>
      </c>
      <c r="B240" s="1"/>
      <c r="C240" s="3">
        <v>221</v>
      </c>
      <c r="D240" s="1"/>
      <c r="E240" s="3">
        <v>3</v>
      </c>
      <c r="F240" s="3"/>
      <c r="G240" s="3">
        <v>1</v>
      </c>
      <c r="H240" s="1"/>
      <c r="I240" s="1"/>
    </row>
    <row r="241" spans="1:9" x14ac:dyDescent="0.25">
      <c r="A241" s="703">
        <v>178</v>
      </c>
      <c r="B241" s="1"/>
      <c r="C241" s="3">
        <v>223</v>
      </c>
      <c r="D241" s="1"/>
      <c r="E241" s="3">
        <v>7</v>
      </c>
      <c r="F241" s="3"/>
      <c r="G241" s="3">
        <v>2</v>
      </c>
      <c r="H241" s="1"/>
      <c r="I241" s="1"/>
    </row>
    <row r="242" spans="1:9" x14ac:dyDescent="0.25">
      <c r="A242" s="703">
        <v>179</v>
      </c>
      <c r="B242" s="1"/>
      <c r="C242" s="3">
        <v>224</v>
      </c>
      <c r="D242" s="1"/>
      <c r="E242" s="3">
        <v>3</v>
      </c>
      <c r="F242" s="3"/>
      <c r="G242" s="3">
        <v>1</v>
      </c>
      <c r="H242" s="1"/>
      <c r="I242" s="1"/>
    </row>
    <row r="243" spans="1:9" x14ac:dyDescent="0.25">
      <c r="A243" s="703">
        <v>180</v>
      </c>
      <c r="B243" s="1"/>
      <c r="C243" s="81">
        <v>225</v>
      </c>
      <c r="D243" s="49"/>
      <c r="E243" s="81">
        <v>1</v>
      </c>
      <c r="F243" s="67">
        <v>1</v>
      </c>
      <c r="G243" s="3"/>
      <c r="H243" s="1"/>
      <c r="I243" s="1"/>
    </row>
    <row r="244" spans="1:9" x14ac:dyDescent="0.25">
      <c r="A244" s="703">
        <v>181</v>
      </c>
      <c r="B244" s="1"/>
      <c r="C244" s="3">
        <v>226</v>
      </c>
      <c r="D244" s="1"/>
      <c r="E244" s="3">
        <v>6</v>
      </c>
      <c r="F244" s="3">
        <v>1</v>
      </c>
      <c r="G244" s="3">
        <v>1</v>
      </c>
      <c r="H244" s="1"/>
      <c r="I244" s="1"/>
    </row>
    <row r="245" spans="1:9" x14ac:dyDescent="0.25">
      <c r="A245" s="703">
        <v>182</v>
      </c>
      <c r="B245" s="1"/>
      <c r="C245" s="3">
        <v>227</v>
      </c>
      <c r="D245" s="1"/>
      <c r="E245" s="3">
        <v>5</v>
      </c>
      <c r="F245" s="3">
        <v>1</v>
      </c>
      <c r="G245" s="3">
        <v>1</v>
      </c>
      <c r="H245" s="1"/>
      <c r="I245" s="1"/>
    </row>
    <row r="246" spans="1:9" x14ac:dyDescent="0.25">
      <c r="A246" s="703">
        <v>183</v>
      </c>
      <c r="B246" s="1"/>
      <c r="C246" s="26" t="s">
        <v>177</v>
      </c>
      <c r="D246" s="1"/>
      <c r="E246" s="3">
        <v>2</v>
      </c>
      <c r="F246" s="3">
        <v>1</v>
      </c>
      <c r="G246" s="3"/>
      <c r="H246" s="1"/>
      <c r="I246" s="1"/>
    </row>
    <row r="247" spans="1:9" s="174" customFormat="1" x14ac:dyDescent="0.25">
      <c r="A247" s="172"/>
      <c r="B247" s="173"/>
      <c r="C247" s="26" t="s">
        <v>177</v>
      </c>
      <c r="D247" s="173"/>
      <c r="E247" s="171">
        <v>2</v>
      </c>
      <c r="F247" s="171">
        <v>1</v>
      </c>
      <c r="G247" s="171"/>
      <c r="H247" s="173"/>
      <c r="I247" s="173"/>
    </row>
    <row r="248" spans="1:9" x14ac:dyDescent="0.25">
      <c r="A248" s="161">
        <v>184</v>
      </c>
      <c r="B248" s="1"/>
      <c r="C248" s="3">
        <v>229</v>
      </c>
      <c r="D248" s="1"/>
      <c r="E248" s="3">
        <v>3</v>
      </c>
      <c r="F248" s="3"/>
      <c r="G248" s="3">
        <v>1</v>
      </c>
      <c r="H248" s="1"/>
      <c r="I248" s="1"/>
    </row>
    <row r="249" spans="1:9" x14ac:dyDescent="0.25">
      <c r="A249" s="161">
        <v>185</v>
      </c>
      <c r="B249" s="1"/>
      <c r="C249" s="3">
        <v>231</v>
      </c>
      <c r="D249" s="1"/>
      <c r="E249" s="3">
        <v>5</v>
      </c>
      <c r="F249" s="3">
        <v>1</v>
      </c>
      <c r="G249" s="3">
        <v>1</v>
      </c>
      <c r="H249" s="1"/>
      <c r="I249" s="1"/>
    </row>
    <row r="250" spans="1:9" x14ac:dyDescent="0.25">
      <c r="A250" s="703">
        <v>186</v>
      </c>
      <c r="B250" s="1"/>
      <c r="C250" s="3">
        <v>234</v>
      </c>
      <c r="D250" s="1"/>
      <c r="E250" s="3">
        <v>7</v>
      </c>
      <c r="F250" s="3"/>
      <c r="G250" s="3">
        <v>2</v>
      </c>
      <c r="H250" s="1"/>
      <c r="I250" s="1"/>
    </row>
    <row r="251" spans="1:9" x14ac:dyDescent="0.25">
      <c r="A251" s="703">
        <v>187</v>
      </c>
      <c r="B251" s="1"/>
      <c r="C251" s="3">
        <v>235</v>
      </c>
      <c r="D251" s="1"/>
      <c r="E251" s="3">
        <v>1</v>
      </c>
      <c r="F251" s="3">
        <v>1</v>
      </c>
      <c r="G251" s="3"/>
      <c r="H251" s="1"/>
      <c r="I251" s="1"/>
    </row>
    <row r="252" spans="1:9" x14ac:dyDescent="0.25">
      <c r="A252" s="703">
        <v>188</v>
      </c>
      <c r="B252" s="1"/>
      <c r="C252" s="3" t="s">
        <v>178</v>
      </c>
      <c r="D252" s="1"/>
      <c r="E252" s="3">
        <v>2</v>
      </c>
      <c r="F252" s="3">
        <v>1</v>
      </c>
      <c r="G252" s="3"/>
      <c r="H252" s="1"/>
      <c r="I252" s="1"/>
    </row>
    <row r="253" spans="1:9" x14ac:dyDescent="0.25">
      <c r="A253" s="703">
        <v>189</v>
      </c>
      <c r="B253" s="1"/>
      <c r="C253" s="3" t="s">
        <v>179</v>
      </c>
      <c r="D253" s="1"/>
      <c r="E253" s="3">
        <v>3</v>
      </c>
      <c r="F253" s="3"/>
      <c r="G253" s="3">
        <v>1</v>
      </c>
      <c r="H253" s="1"/>
      <c r="I253" s="1"/>
    </row>
    <row r="254" spans="1:9" x14ac:dyDescent="0.25">
      <c r="A254" s="703">
        <v>190</v>
      </c>
      <c r="B254" s="1"/>
      <c r="C254" s="55">
        <v>237</v>
      </c>
      <c r="D254" s="1"/>
      <c r="E254" s="3">
        <v>2</v>
      </c>
      <c r="F254" s="3">
        <v>1</v>
      </c>
      <c r="G254" s="3"/>
      <c r="H254" s="1"/>
      <c r="I254" s="1"/>
    </row>
    <row r="255" spans="1:9" x14ac:dyDescent="0.25">
      <c r="A255" s="703">
        <v>191</v>
      </c>
      <c r="B255" s="1"/>
      <c r="C255" s="55" t="s">
        <v>609</v>
      </c>
      <c r="D255" s="1"/>
      <c r="E255" s="3">
        <v>2</v>
      </c>
      <c r="F255" s="3">
        <v>1</v>
      </c>
      <c r="G255" s="3"/>
      <c r="H255" s="1"/>
      <c r="I255" s="1"/>
    </row>
    <row r="256" spans="1:9" x14ac:dyDescent="0.25">
      <c r="A256" s="703">
        <v>192</v>
      </c>
      <c r="B256" s="1"/>
      <c r="C256" s="3">
        <v>238</v>
      </c>
      <c r="D256" s="1"/>
      <c r="E256" s="3">
        <v>2</v>
      </c>
      <c r="F256" s="3">
        <v>1</v>
      </c>
      <c r="G256" s="3"/>
      <c r="H256" s="1"/>
      <c r="I256" s="1"/>
    </row>
    <row r="257" spans="1:9" x14ac:dyDescent="0.25">
      <c r="A257" s="703">
        <v>193</v>
      </c>
      <c r="B257" s="10"/>
      <c r="C257" s="55">
        <v>239</v>
      </c>
      <c r="D257" s="1"/>
      <c r="E257" s="3">
        <v>3</v>
      </c>
      <c r="F257" s="3"/>
      <c r="G257" s="3">
        <v>1</v>
      </c>
      <c r="H257" s="1"/>
      <c r="I257" s="1"/>
    </row>
    <row r="258" spans="1:9" s="370" customFormat="1" x14ac:dyDescent="0.25">
      <c r="A258" s="703">
        <v>194</v>
      </c>
      <c r="B258" s="368"/>
      <c r="C258" s="55">
        <v>239</v>
      </c>
      <c r="D258" s="369"/>
      <c r="E258" s="367">
        <v>4</v>
      </c>
      <c r="F258" s="367"/>
      <c r="G258" s="367">
        <v>1</v>
      </c>
      <c r="H258" s="369"/>
      <c r="I258" s="369"/>
    </row>
    <row r="259" spans="1:9" x14ac:dyDescent="0.25">
      <c r="A259" s="703">
        <v>195</v>
      </c>
      <c r="B259" s="1"/>
      <c r="C259" s="3">
        <v>240</v>
      </c>
      <c r="D259" s="1"/>
      <c r="E259" s="3">
        <v>7</v>
      </c>
      <c r="F259" s="3"/>
      <c r="G259" s="3">
        <v>2</v>
      </c>
      <c r="H259" s="1"/>
      <c r="I259" s="1"/>
    </row>
    <row r="260" spans="1:9" x14ac:dyDescent="0.25">
      <c r="A260" s="703">
        <v>196</v>
      </c>
      <c r="B260" s="1" t="s">
        <v>106</v>
      </c>
      <c r="C260" s="132" t="s">
        <v>498</v>
      </c>
      <c r="D260" s="1"/>
      <c r="E260" s="3">
        <v>4</v>
      </c>
      <c r="F260" s="3"/>
      <c r="G260" s="3"/>
      <c r="H260" s="1"/>
      <c r="I260" s="1"/>
    </row>
    <row r="261" spans="1:9" x14ac:dyDescent="0.25">
      <c r="A261" s="123"/>
      <c r="B261" s="1"/>
      <c r="C261" s="132" t="s">
        <v>499</v>
      </c>
      <c r="D261" s="1"/>
      <c r="E261" s="3">
        <v>5</v>
      </c>
      <c r="F261" s="3"/>
      <c r="G261" s="3"/>
      <c r="H261" s="1"/>
      <c r="I261" s="1"/>
    </row>
    <row r="262" spans="1:9" x14ac:dyDescent="0.25">
      <c r="A262" s="123"/>
      <c r="B262" s="1"/>
      <c r="C262" s="132" t="s">
        <v>180</v>
      </c>
      <c r="D262" s="1"/>
      <c r="E262" s="3">
        <v>7</v>
      </c>
      <c r="F262" s="3"/>
      <c r="G262" s="3"/>
      <c r="H262" s="1"/>
      <c r="I262" s="1"/>
    </row>
    <row r="263" spans="1:9" x14ac:dyDescent="0.25">
      <c r="A263" s="123"/>
      <c r="B263" s="1"/>
      <c r="C263" s="132" t="s">
        <v>181</v>
      </c>
      <c r="D263" s="1"/>
      <c r="E263" s="3">
        <v>2</v>
      </c>
      <c r="F263" s="3"/>
      <c r="G263" s="3"/>
      <c r="H263" s="1"/>
      <c r="I263" s="1"/>
    </row>
    <row r="264" spans="1:9" x14ac:dyDescent="0.25">
      <c r="A264" s="123"/>
      <c r="B264" s="1"/>
      <c r="C264" s="132" t="s">
        <v>182</v>
      </c>
      <c r="D264" s="1"/>
      <c r="E264" s="3">
        <v>4</v>
      </c>
      <c r="F264" s="3"/>
      <c r="G264" s="3"/>
      <c r="H264" s="1"/>
      <c r="I264" s="1"/>
    </row>
    <row r="265" spans="1:9" s="343" customFormat="1" x14ac:dyDescent="0.25">
      <c r="A265" s="123"/>
      <c r="B265" s="342"/>
      <c r="C265" s="132" t="s">
        <v>566</v>
      </c>
      <c r="D265" s="342"/>
      <c r="E265" s="341">
        <v>1</v>
      </c>
      <c r="F265" s="341"/>
      <c r="G265" s="341"/>
      <c r="H265" s="342"/>
      <c r="I265" s="342"/>
    </row>
    <row r="266" spans="1:9" x14ac:dyDescent="0.25">
      <c r="A266" s="123"/>
      <c r="B266" s="1"/>
      <c r="C266" s="132" t="s">
        <v>183</v>
      </c>
      <c r="D266" s="1"/>
      <c r="E266" s="3">
        <v>5</v>
      </c>
      <c r="F266" s="3"/>
      <c r="G266" s="3"/>
      <c r="H266" s="1"/>
      <c r="I266" s="1"/>
    </row>
    <row r="267" spans="1:9" x14ac:dyDescent="0.25">
      <c r="A267" s="123"/>
      <c r="B267" s="1"/>
      <c r="C267" s="132" t="s">
        <v>184</v>
      </c>
      <c r="D267" s="1"/>
      <c r="E267" s="3">
        <v>3</v>
      </c>
      <c r="F267" s="3"/>
      <c r="G267" s="3"/>
      <c r="H267" s="1"/>
      <c r="I267" s="1"/>
    </row>
    <row r="268" spans="1:9" x14ac:dyDescent="0.25">
      <c r="A268" s="123"/>
      <c r="B268" s="1"/>
      <c r="C268" s="132" t="s">
        <v>185</v>
      </c>
      <c r="D268" s="1"/>
      <c r="E268" s="3">
        <v>2</v>
      </c>
      <c r="F268" s="3"/>
      <c r="G268" s="3"/>
      <c r="H268" s="1"/>
      <c r="I268" s="1"/>
    </row>
    <row r="269" spans="1:9" x14ac:dyDescent="0.25">
      <c r="A269" s="123"/>
      <c r="B269" s="1"/>
      <c r="C269" s="132" t="s">
        <v>186</v>
      </c>
      <c r="D269" s="1"/>
      <c r="E269" s="3">
        <v>3</v>
      </c>
      <c r="F269" s="3"/>
      <c r="G269" s="3"/>
      <c r="H269" s="1"/>
      <c r="I269" s="1"/>
    </row>
    <row r="270" spans="1:9" x14ac:dyDescent="0.25">
      <c r="A270" s="123"/>
      <c r="B270" s="1"/>
      <c r="C270" s="132" t="s">
        <v>193</v>
      </c>
      <c r="D270" s="1"/>
      <c r="E270" s="3">
        <v>2</v>
      </c>
      <c r="F270" s="3"/>
      <c r="G270" s="3"/>
      <c r="H270" s="1"/>
      <c r="I270" s="1"/>
    </row>
    <row r="271" spans="1:9" x14ac:dyDescent="0.25">
      <c r="A271" s="123"/>
      <c r="B271" s="1"/>
      <c r="C271" s="132" t="s">
        <v>187</v>
      </c>
      <c r="D271" s="1"/>
      <c r="E271" s="3">
        <v>2</v>
      </c>
      <c r="F271" s="3"/>
      <c r="G271" s="3"/>
      <c r="H271" s="1"/>
      <c r="I271" s="1"/>
    </row>
    <row r="272" spans="1:9" x14ac:dyDescent="0.25">
      <c r="A272" s="123"/>
      <c r="B272" s="1"/>
      <c r="C272" s="132" t="s">
        <v>188</v>
      </c>
      <c r="D272" s="1"/>
      <c r="E272" s="3">
        <v>2</v>
      </c>
      <c r="F272" s="3"/>
      <c r="G272" s="3"/>
      <c r="H272" s="1"/>
      <c r="I272" s="1"/>
    </row>
    <row r="273" spans="1:9" x14ac:dyDescent="0.25">
      <c r="A273" s="123"/>
      <c r="B273" s="1"/>
      <c r="C273" s="132" t="s">
        <v>194</v>
      </c>
      <c r="D273" s="1"/>
      <c r="E273" s="3">
        <v>1</v>
      </c>
      <c r="F273" s="3"/>
      <c r="G273" s="3"/>
      <c r="H273" s="1"/>
      <c r="I273" s="1"/>
    </row>
    <row r="274" spans="1:9" x14ac:dyDescent="0.25">
      <c r="A274" s="123"/>
      <c r="B274" s="1"/>
      <c r="C274" s="132" t="s">
        <v>189</v>
      </c>
      <c r="D274" s="1"/>
      <c r="E274" s="3">
        <v>2</v>
      </c>
      <c r="F274" s="3"/>
      <c r="G274" s="3"/>
      <c r="H274" s="1"/>
      <c r="I274" s="1"/>
    </row>
    <row r="275" spans="1:9" x14ac:dyDescent="0.25">
      <c r="A275" s="123"/>
      <c r="B275" s="1"/>
      <c r="C275" s="132" t="s">
        <v>190</v>
      </c>
      <c r="D275" s="1"/>
      <c r="E275" s="3">
        <v>2</v>
      </c>
      <c r="F275" s="3"/>
      <c r="G275" s="3"/>
      <c r="H275" s="1"/>
      <c r="I275" s="1"/>
    </row>
    <row r="276" spans="1:9" x14ac:dyDescent="0.25">
      <c r="A276" s="123"/>
      <c r="B276" s="1"/>
      <c r="C276" s="132" t="s">
        <v>191</v>
      </c>
      <c r="D276" s="1"/>
      <c r="E276" s="3">
        <v>3</v>
      </c>
      <c r="F276" s="3"/>
      <c r="G276" s="3"/>
      <c r="H276" s="1"/>
      <c r="I276" s="1"/>
    </row>
    <row r="277" spans="1:9" x14ac:dyDescent="0.25">
      <c r="A277" s="123"/>
      <c r="B277" s="1"/>
      <c r="C277" s="132" t="s">
        <v>192</v>
      </c>
      <c r="D277" s="1"/>
      <c r="E277" s="3">
        <v>4</v>
      </c>
      <c r="F277" s="3"/>
      <c r="G277" s="3"/>
      <c r="H277" s="1"/>
      <c r="I277" s="1"/>
    </row>
    <row r="278" spans="1:9" x14ac:dyDescent="0.25">
      <c r="A278" s="123">
        <v>197</v>
      </c>
      <c r="B278" s="1"/>
      <c r="C278" s="3">
        <v>242</v>
      </c>
      <c r="D278" s="1"/>
      <c r="E278" s="3">
        <v>2</v>
      </c>
      <c r="F278" s="3">
        <v>1</v>
      </c>
      <c r="G278" s="3"/>
      <c r="H278" s="1"/>
      <c r="I278" s="1"/>
    </row>
    <row r="279" spans="1:9" x14ac:dyDescent="0.25">
      <c r="A279" s="123">
        <v>198</v>
      </c>
      <c r="B279" s="1"/>
      <c r="C279" s="3">
        <v>244</v>
      </c>
      <c r="D279" s="1"/>
      <c r="E279" s="3">
        <v>4</v>
      </c>
      <c r="F279" s="3"/>
      <c r="G279" s="3">
        <v>1</v>
      </c>
      <c r="H279" s="1"/>
      <c r="I279" s="1"/>
    </row>
    <row r="280" spans="1:9" x14ac:dyDescent="0.25">
      <c r="A280" s="123">
        <v>199</v>
      </c>
      <c r="B280" s="1"/>
      <c r="C280" s="3">
        <v>248</v>
      </c>
      <c r="D280" s="1"/>
      <c r="E280" s="3">
        <v>9</v>
      </c>
      <c r="F280" s="3">
        <v>1</v>
      </c>
      <c r="G280" s="3">
        <v>2</v>
      </c>
      <c r="H280" s="1"/>
      <c r="I280" s="1"/>
    </row>
    <row r="281" spans="1:9" x14ac:dyDescent="0.25">
      <c r="A281" s="123">
        <v>200</v>
      </c>
      <c r="B281" s="1"/>
      <c r="C281" s="3">
        <v>250</v>
      </c>
      <c r="D281" s="1"/>
      <c r="E281" s="3">
        <v>5</v>
      </c>
      <c r="F281" s="3">
        <v>1</v>
      </c>
      <c r="G281" s="3">
        <v>1</v>
      </c>
      <c r="H281" s="1"/>
      <c r="I281" s="1"/>
    </row>
    <row r="282" spans="1:9" x14ac:dyDescent="0.25">
      <c r="A282" s="123">
        <v>201</v>
      </c>
      <c r="B282" s="1"/>
      <c r="C282" s="3">
        <v>251</v>
      </c>
      <c r="D282" s="1"/>
      <c r="E282" s="3">
        <v>4</v>
      </c>
      <c r="F282" s="3"/>
      <c r="G282" s="3">
        <v>1</v>
      </c>
      <c r="H282" s="1"/>
      <c r="I282" s="1"/>
    </row>
    <row r="283" spans="1:9" x14ac:dyDescent="0.25">
      <c r="A283" s="123">
        <v>202</v>
      </c>
      <c r="B283" s="1"/>
      <c r="C283" s="3">
        <v>252</v>
      </c>
      <c r="D283" s="1"/>
      <c r="E283" s="3">
        <v>6</v>
      </c>
      <c r="F283" s="3">
        <v>1</v>
      </c>
      <c r="G283" s="3">
        <v>1</v>
      </c>
      <c r="H283" s="1"/>
      <c r="I283" s="1"/>
    </row>
    <row r="284" spans="1:9" x14ac:dyDescent="0.25">
      <c r="A284" s="123">
        <v>203</v>
      </c>
      <c r="B284" s="1"/>
      <c r="C284" s="3">
        <v>253</v>
      </c>
      <c r="D284" s="1"/>
      <c r="E284" s="3">
        <v>4</v>
      </c>
      <c r="F284" s="3"/>
      <c r="G284" s="3">
        <v>1</v>
      </c>
      <c r="H284" s="1"/>
      <c r="I284" s="1"/>
    </row>
    <row r="285" spans="1:9" x14ac:dyDescent="0.25">
      <c r="A285" s="123">
        <v>204</v>
      </c>
      <c r="B285" s="1"/>
      <c r="C285" s="3">
        <v>254</v>
      </c>
      <c r="D285" s="1"/>
      <c r="E285" s="3">
        <v>3</v>
      </c>
      <c r="F285" s="3"/>
      <c r="G285" s="3">
        <v>1</v>
      </c>
      <c r="H285" s="1"/>
      <c r="I285" s="1"/>
    </row>
    <row r="286" spans="1:9" s="187" customFormat="1" x14ac:dyDescent="0.25">
      <c r="A286" s="123">
        <v>205</v>
      </c>
      <c r="B286" s="186"/>
      <c r="C286" s="185">
        <v>255</v>
      </c>
      <c r="D286" s="186"/>
      <c r="E286" s="185">
        <v>1</v>
      </c>
      <c r="F286" s="185">
        <v>1</v>
      </c>
      <c r="G286" s="185"/>
      <c r="H286" s="186"/>
      <c r="I286" s="186"/>
    </row>
    <row r="287" spans="1:9" x14ac:dyDescent="0.25">
      <c r="A287" s="123">
        <v>206</v>
      </c>
      <c r="B287" s="1"/>
      <c r="C287" s="3">
        <v>258</v>
      </c>
      <c r="D287" s="1"/>
      <c r="E287" s="3">
        <v>5</v>
      </c>
      <c r="F287" s="3">
        <v>1</v>
      </c>
      <c r="G287" s="3">
        <v>1</v>
      </c>
      <c r="H287" s="1"/>
      <c r="I287" s="1"/>
    </row>
    <row r="288" spans="1:9" x14ac:dyDescent="0.25">
      <c r="A288" s="123">
        <v>207</v>
      </c>
      <c r="B288" s="1"/>
      <c r="C288" s="3">
        <v>259</v>
      </c>
      <c r="D288" s="1"/>
      <c r="E288" s="3">
        <v>4</v>
      </c>
      <c r="F288" s="3"/>
      <c r="G288" s="3">
        <v>1</v>
      </c>
      <c r="H288" s="1"/>
      <c r="I288" s="1"/>
    </row>
    <row r="289" spans="1:9" x14ac:dyDescent="0.25">
      <c r="A289" s="123">
        <v>208</v>
      </c>
      <c r="B289" s="1"/>
      <c r="C289" s="3">
        <v>261</v>
      </c>
      <c r="D289" s="1"/>
      <c r="E289" s="3">
        <v>5</v>
      </c>
      <c r="F289" s="3">
        <v>1</v>
      </c>
      <c r="G289" s="3">
        <v>1</v>
      </c>
      <c r="H289" s="1"/>
      <c r="I289" s="1"/>
    </row>
    <row r="290" spans="1:9" x14ac:dyDescent="0.25">
      <c r="A290" s="123">
        <v>209</v>
      </c>
      <c r="B290" s="1"/>
      <c r="C290" s="3">
        <v>262</v>
      </c>
      <c r="D290" s="1"/>
      <c r="E290" s="3">
        <v>7</v>
      </c>
      <c r="F290" s="3"/>
      <c r="G290" s="3">
        <v>2</v>
      </c>
      <c r="H290" s="1"/>
      <c r="I290" s="1"/>
    </row>
    <row r="291" spans="1:9" x14ac:dyDescent="0.25">
      <c r="A291" s="123">
        <v>210</v>
      </c>
      <c r="B291" s="1"/>
      <c r="C291" s="3">
        <v>264</v>
      </c>
      <c r="D291" s="1"/>
      <c r="E291" s="3">
        <v>3</v>
      </c>
      <c r="F291" s="3"/>
      <c r="G291" s="3">
        <v>1</v>
      </c>
      <c r="H291" s="1"/>
      <c r="I291" s="1"/>
    </row>
    <row r="292" spans="1:9" x14ac:dyDescent="0.25">
      <c r="A292" s="123">
        <v>211</v>
      </c>
      <c r="B292" s="1"/>
      <c r="C292" s="3">
        <v>267</v>
      </c>
      <c r="D292" s="1"/>
      <c r="E292" s="3">
        <v>3</v>
      </c>
      <c r="F292" s="3"/>
      <c r="G292" s="3">
        <v>1</v>
      </c>
      <c r="H292" s="1"/>
      <c r="I292" s="1"/>
    </row>
    <row r="293" spans="1:9" x14ac:dyDescent="0.25">
      <c r="A293" s="123">
        <v>212</v>
      </c>
      <c r="B293" s="1"/>
      <c r="C293" s="3">
        <v>268</v>
      </c>
      <c r="D293" s="1"/>
      <c r="E293" s="3">
        <v>3</v>
      </c>
      <c r="F293" s="3"/>
      <c r="G293" s="3">
        <v>1</v>
      </c>
      <c r="H293" s="1"/>
      <c r="I293" s="1"/>
    </row>
    <row r="294" spans="1:9" x14ac:dyDescent="0.25">
      <c r="A294" s="123">
        <v>213</v>
      </c>
      <c r="B294" s="1"/>
      <c r="C294" s="3">
        <v>269</v>
      </c>
      <c r="D294" s="1"/>
      <c r="E294" s="3">
        <v>6</v>
      </c>
      <c r="F294" s="3">
        <v>1</v>
      </c>
      <c r="G294" s="3">
        <v>1</v>
      </c>
      <c r="H294" s="1"/>
      <c r="I294" s="1"/>
    </row>
    <row r="295" spans="1:9" x14ac:dyDescent="0.25">
      <c r="A295" s="123">
        <v>214</v>
      </c>
      <c r="B295" s="1"/>
      <c r="C295" s="3">
        <v>271</v>
      </c>
      <c r="D295" s="1"/>
      <c r="E295" s="3">
        <v>4</v>
      </c>
      <c r="F295" s="3"/>
      <c r="G295" s="3">
        <v>1</v>
      </c>
      <c r="H295" s="1"/>
      <c r="I295" s="1"/>
    </row>
    <row r="296" spans="1:9" x14ac:dyDescent="0.25">
      <c r="A296" s="123">
        <v>215</v>
      </c>
      <c r="B296" s="1"/>
      <c r="C296" s="3" t="s">
        <v>195</v>
      </c>
      <c r="D296" s="1"/>
      <c r="E296" s="3">
        <v>4</v>
      </c>
      <c r="F296" s="3"/>
      <c r="G296" s="3">
        <v>1</v>
      </c>
      <c r="H296" s="1"/>
      <c r="I296" s="1"/>
    </row>
    <row r="297" spans="1:9" x14ac:dyDescent="0.25">
      <c r="A297" s="123">
        <v>216</v>
      </c>
      <c r="B297" s="1"/>
      <c r="C297" s="3" t="s">
        <v>196</v>
      </c>
      <c r="D297" s="1"/>
      <c r="E297" s="3">
        <v>4</v>
      </c>
      <c r="F297" s="3"/>
      <c r="G297" s="3">
        <v>1</v>
      </c>
      <c r="H297" s="1"/>
      <c r="I297" s="1"/>
    </row>
    <row r="298" spans="1:9" x14ac:dyDescent="0.25">
      <c r="A298" s="123">
        <v>217</v>
      </c>
      <c r="B298" s="1"/>
      <c r="C298" s="3" t="s">
        <v>422</v>
      </c>
      <c r="D298" s="1"/>
      <c r="E298" s="3">
        <v>4</v>
      </c>
      <c r="F298" s="3"/>
      <c r="G298" s="3">
        <v>1</v>
      </c>
      <c r="H298" s="1"/>
      <c r="I298" s="1"/>
    </row>
    <row r="299" spans="1:9" x14ac:dyDescent="0.25">
      <c r="A299" s="123">
        <v>218</v>
      </c>
      <c r="B299" s="1"/>
      <c r="C299" s="3" t="s">
        <v>197</v>
      </c>
      <c r="D299" s="1"/>
      <c r="E299" s="3">
        <v>3</v>
      </c>
      <c r="F299" s="3"/>
      <c r="G299" s="3">
        <v>1</v>
      </c>
      <c r="H299" s="1"/>
      <c r="I299" s="1"/>
    </row>
    <row r="300" spans="1:9" x14ac:dyDescent="0.25">
      <c r="A300" s="123">
        <v>219</v>
      </c>
      <c r="B300" s="1"/>
      <c r="C300" s="124">
        <v>274</v>
      </c>
      <c r="D300" s="1"/>
      <c r="E300" s="3">
        <v>4</v>
      </c>
      <c r="F300" s="3"/>
      <c r="G300" s="3"/>
      <c r="H300" s="1"/>
      <c r="I300" s="1"/>
    </row>
    <row r="301" spans="1:9" x14ac:dyDescent="0.25">
      <c r="A301" s="123"/>
      <c r="B301" s="1"/>
      <c r="C301" s="124">
        <v>274</v>
      </c>
      <c r="D301" s="1"/>
      <c r="E301" s="3">
        <v>3</v>
      </c>
      <c r="F301" s="3"/>
      <c r="G301" s="3"/>
      <c r="H301" s="1"/>
      <c r="I301" s="1"/>
    </row>
    <row r="302" spans="1:9" x14ac:dyDescent="0.25">
      <c r="A302" s="123"/>
      <c r="B302" s="1"/>
      <c r="C302" s="124">
        <v>274</v>
      </c>
      <c r="D302" s="1"/>
      <c r="E302" s="3">
        <v>2</v>
      </c>
      <c r="F302" s="3"/>
      <c r="G302" s="3"/>
      <c r="H302" s="1"/>
      <c r="I302" s="1"/>
    </row>
    <row r="303" spans="1:9" x14ac:dyDescent="0.25">
      <c r="A303" s="123"/>
      <c r="B303" s="1"/>
      <c r="C303" s="124">
        <v>274</v>
      </c>
      <c r="D303" s="1"/>
      <c r="E303" s="3">
        <v>1</v>
      </c>
      <c r="F303" s="3"/>
      <c r="G303" s="3"/>
      <c r="H303" s="1"/>
      <c r="I303" s="1"/>
    </row>
    <row r="304" spans="1:9" s="727" customFormat="1" x14ac:dyDescent="0.25">
      <c r="A304" s="123"/>
      <c r="B304" s="726"/>
      <c r="C304" s="124">
        <v>274</v>
      </c>
      <c r="D304" s="726"/>
      <c r="E304" s="725">
        <v>8</v>
      </c>
      <c r="F304" s="725"/>
      <c r="G304" s="725">
        <v>2</v>
      </c>
      <c r="H304" s="726"/>
      <c r="I304" s="726"/>
    </row>
    <row r="305" spans="1:9" x14ac:dyDescent="0.25">
      <c r="A305" s="123">
        <v>220</v>
      </c>
      <c r="B305" s="1"/>
      <c r="C305" s="3">
        <v>276</v>
      </c>
      <c r="D305" s="1"/>
      <c r="E305" s="3">
        <v>2</v>
      </c>
      <c r="F305" s="3">
        <v>1</v>
      </c>
      <c r="G305" s="3"/>
      <c r="H305" s="1"/>
      <c r="I305" s="1"/>
    </row>
    <row r="306" spans="1:9" x14ac:dyDescent="0.25">
      <c r="A306" s="123">
        <v>221</v>
      </c>
      <c r="B306" s="1"/>
      <c r="C306" s="3">
        <v>278</v>
      </c>
      <c r="D306" s="1"/>
      <c r="E306" s="3">
        <v>6</v>
      </c>
      <c r="F306" s="3">
        <v>1</v>
      </c>
      <c r="G306" s="3">
        <v>1</v>
      </c>
      <c r="H306" s="1"/>
      <c r="I306" s="1"/>
    </row>
    <row r="307" spans="1:9" x14ac:dyDescent="0.25">
      <c r="A307" s="123">
        <v>222</v>
      </c>
      <c r="B307" s="1"/>
      <c r="C307" s="3">
        <v>280</v>
      </c>
      <c r="D307" s="1"/>
      <c r="E307" s="3">
        <v>4</v>
      </c>
      <c r="F307" s="3"/>
      <c r="G307" s="3">
        <v>1</v>
      </c>
      <c r="H307" s="1"/>
      <c r="I307" s="1"/>
    </row>
    <row r="308" spans="1:9" x14ac:dyDescent="0.25">
      <c r="A308" s="123">
        <v>223</v>
      </c>
      <c r="B308" s="1"/>
      <c r="C308" s="3">
        <v>281</v>
      </c>
      <c r="D308" s="1"/>
      <c r="E308" s="3">
        <v>2</v>
      </c>
      <c r="F308" s="3">
        <v>1</v>
      </c>
      <c r="G308" s="3"/>
      <c r="H308" s="1"/>
      <c r="I308" s="1"/>
    </row>
    <row r="309" spans="1:9" x14ac:dyDescent="0.25">
      <c r="A309" s="123">
        <v>224</v>
      </c>
      <c r="B309" s="1"/>
      <c r="C309" s="3" t="s">
        <v>198</v>
      </c>
      <c r="D309" s="1"/>
      <c r="E309" s="3">
        <v>3</v>
      </c>
      <c r="F309" s="3"/>
      <c r="G309" s="3">
        <v>1</v>
      </c>
      <c r="H309" s="1"/>
      <c r="I309" s="1"/>
    </row>
    <row r="310" spans="1:9" x14ac:dyDescent="0.25">
      <c r="A310" s="123">
        <v>225</v>
      </c>
      <c r="B310" s="1"/>
      <c r="C310" s="3">
        <v>282</v>
      </c>
      <c r="D310" s="1"/>
      <c r="E310" s="3">
        <v>4</v>
      </c>
      <c r="F310" s="3"/>
      <c r="G310" s="3">
        <v>1</v>
      </c>
      <c r="H310" s="1"/>
      <c r="I310" s="1"/>
    </row>
    <row r="311" spans="1:9" x14ac:dyDescent="0.25">
      <c r="A311" s="123">
        <v>226</v>
      </c>
      <c r="B311" s="1"/>
      <c r="C311" s="3">
        <v>283</v>
      </c>
      <c r="D311" s="1"/>
      <c r="E311" s="3">
        <v>5</v>
      </c>
      <c r="F311" s="3">
        <v>1</v>
      </c>
      <c r="G311" s="3">
        <v>1</v>
      </c>
      <c r="H311" s="1"/>
      <c r="I311" s="1"/>
    </row>
    <row r="312" spans="1:9" x14ac:dyDescent="0.25">
      <c r="A312" s="123">
        <v>227</v>
      </c>
      <c r="B312" s="1"/>
      <c r="C312" s="3">
        <v>284</v>
      </c>
      <c r="D312" s="1"/>
      <c r="E312" s="3">
        <v>7</v>
      </c>
      <c r="F312" s="3"/>
      <c r="G312" s="3">
        <v>2</v>
      </c>
      <c r="H312" s="1"/>
      <c r="I312" s="1"/>
    </row>
    <row r="313" spans="1:9" x14ac:dyDescent="0.25">
      <c r="A313" s="123">
        <v>228</v>
      </c>
      <c r="B313" s="1"/>
      <c r="C313" s="3">
        <v>285</v>
      </c>
      <c r="D313" s="1"/>
      <c r="E313" s="3">
        <v>7</v>
      </c>
      <c r="F313" s="3"/>
      <c r="G313" s="3">
        <v>2</v>
      </c>
      <c r="H313" s="1"/>
      <c r="I313" s="1"/>
    </row>
    <row r="314" spans="1:9" x14ac:dyDescent="0.25">
      <c r="A314" s="123">
        <v>229</v>
      </c>
      <c r="B314" s="1"/>
      <c r="C314" s="3">
        <v>286</v>
      </c>
      <c r="D314" s="1"/>
      <c r="E314" s="3">
        <v>7</v>
      </c>
      <c r="F314" s="3"/>
      <c r="G314" s="3">
        <v>2</v>
      </c>
      <c r="H314" s="1"/>
      <c r="I314" s="1"/>
    </row>
    <row r="315" spans="1:9" x14ac:dyDescent="0.25">
      <c r="A315" s="123">
        <v>230</v>
      </c>
      <c r="B315" s="1"/>
      <c r="C315" s="3">
        <v>287</v>
      </c>
      <c r="D315" s="1"/>
      <c r="E315" s="3">
        <v>6</v>
      </c>
      <c r="F315" s="3">
        <v>1</v>
      </c>
      <c r="G315" s="3">
        <v>1</v>
      </c>
      <c r="H315" s="1"/>
      <c r="I315" s="1"/>
    </row>
    <row r="316" spans="1:9" x14ac:dyDescent="0.25">
      <c r="A316" s="123">
        <v>231</v>
      </c>
      <c r="B316" s="1"/>
      <c r="C316" s="3">
        <v>288</v>
      </c>
      <c r="D316" s="1"/>
      <c r="E316" s="3">
        <v>4</v>
      </c>
      <c r="F316" s="3"/>
      <c r="G316" s="3">
        <v>1</v>
      </c>
      <c r="H316" s="1"/>
      <c r="I316" s="1"/>
    </row>
    <row r="317" spans="1:9" x14ac:dyDescent="0.25">
      <c r="A317" s="123">
        <v>232</v>
      </c>
      <c r="B317" s="1"/>
      <c r="C317" s="3">
        <v>289</v>
      </c>
      <c r="D317" s="1"/>
      <c r="E317" s="3">
        <v>5</v>
      </c>
      <c r="F317" s="3">
        <v>1</v>
      </c>
      <c r="G317" s="3">
        <v>1</v>
      </c>
      <c r="H317" s="1"/>
      <c r="I317" s="1"/>
    </row>
    <row r="318" spans="1:9" x14ac:dyDescent="0.25">
      <c r="A318" s="123">
        <v>233</v>
      </c>
      <c r="B318" s="1"/>
      <c r="C318" s="3">
        <v>290</v>
      </c>
      <c r="D318" s="1"/>
      <c r="E318" s="3">
        <v>5</v>
      </c>
      <c r="F318" s="3">
        <v>1</v>
      </c>
      <c r="G318" s="3">
        <v>1</v>
      </c>
      <c r="H318" s="1"/>
      <c r="I318" s="1"/>
    </row>
    <row r="319" spans="1:9" x14ac:dyDescent="0.25">
      <c r="A319" s="123">
        <v>234</v>
      </c>
      <c r="B319" s="1"/>
      <c r="C319" s="3">
        <v>291</v>
      </c>
      <c r="D319" s="1"/>
      <c r="E319" s="3">
        <v>6</v>
      </c>
      <c r="F319" s="3">
        <v>1</v>
      </c>
      <c r="G319" s="3">
        <v>1</v>
      </c>
      <c r="H319" s="1"/>
      <c r="I319" s="1"/>
    </row>
    <row r="320" spans="1:9" x14ac:dyDescent="0.25">
      <c r="A320" s="123">
        <v>235</v>
      </c>
      <c r="B320" s="1"/>
      <c r="C320" s="363">
        <v>292</v>
      </c>
      <c r="D320" s="1"/>
      <c r="E320" s="363">
        <v>0</v>
      </c>
      <c r="F320" s="3"/>
      <c r="G320" s="3"/>
      <c r="H320" s="1"/>
      <c r="I320" s="1"/>
    </row>
    <row r="321" spans="1:9" x14ac:dyDescent="0.25">
      <c r="A321" s="123">
        <v>236</v>
      </c>
      <c r="B321" s="1"/>
      <c r="C321" s="3" t="s">
        <v>199</v>
      </c>
      <c r="D321" s="1"/>
      <c r="E321" s="3">
        <v>3</v>
      </c>
      <c r="F321" s="3"/>
      <c r="G321" s="3">
        <v>1</v>
      </c>
      <c r="H321" s="1"/>
      <c r="I321" s="1"/>
    </row>
    <row r="322" spans="1:9" x14ac:dyDescent="0.25">
      <c r="A322" s="123">
        <v>237</v>
      </c>
      <c r="B322" s="1"/>
      <c r="C322" s="3">
        <v>293</v>
      </c>
      <c r="D322" s="1"/>
      <c r="E322" s="3">
        <v>7</v>
      </c>
      <c r="F322" s="3"/>
      <c r="G322" s="3">
        <v>2</v>
      </c>
      <c r="H322" s="1"/>
      <c r="I322" s="1"/>
    </row>
    <row r="323" spans="1:9" x14ac:dyDescent="0.25">
      <c r="A323" s="123">
        <v>238</v>
      </c>
      <c r="B323" s="1"/>
      <c r="C323" s="3">
        <v>294</v>
      </c>
      <c r="D323" s="1"/>
      <c r="E323" s="3">
        <v>6</v>
      </c>
      <c r="F323" s="3">
        <v>1</v>
      </c>
      <c r="G323" s="3">
        <v>1</v>
      </c>
      <c r="H323" s="1"/>
      <c r="I323" s="1"/>
    </row>
    <row r="324" spans="1:9" x14ac:dyDescent="0.25">
      <c r="A324" s="123">
        <v>239</v>
      </c>
      <c r="B324" s="1"/>
      <c r="C324" s="3">
        <v>295</v>
      </c>
      <c r="D324" s="1"/>
      <c r="E324" s="3">
        <v>3</v>
      </c>
      <c r="F324" s="3"/>
      <c r="G324" s="3">
        <v>1</v>
      </c>
      <c r="H324" s="1"/>
      <c r="I324" s="1"/>
    </row>
    <row r="325" spans="1:9" x14ac:dyDescent="0.25">
      <c r="A325" s="123">
        <v>240</v>
      </c>
      <c r="B325" s="1"/>
      <c r="C325" s="3">
        <v>297</v>
      </c>
      <c r="D325" s="1"/>
      <c r="E325" s="3">
        <v>6</v>
      </c>
      <c r="F325" s="3">
        <v>1</v>
      </c>
      <c r="G325" s="3">
        <v>1</v>
      </c>
      <c r="H325" s="1"/>
      <c r="I325" s="1"/>
    </row>
    <row r="326" spans="1:9" x14ac:dyDescent="0.25">
      <c r="A326" s="123">
        <v>241</v>
      </c>
      <c r="B326" s="1"/>
      <c r="C326" s="3">
        <v>299</v>
      </c>
      <c r="D326" s="1"/>
      <c r="E326" s="3">
        <v>6</v>
      </c>
      <c r="F326" s="3">
        <v>1</v>
      </c>
      <c r="G326" s="3">
        <v>1</v>
      </c>
      <c r="H326" s="1"/>
      <c r="I326" s="1"/>
    </row>
    <row r="327" spans="1:9" x14ac:dyDescent="0.25">
      <c r="A327" s="123">
        <v>242</v>
      </c>
      <c r="B327" s="1"/>
      <c r="C327" s="3">
        <v>301</v>
      </c>
      <c r="D327" s="1"/>
      <c r="E327" s="3">
        <v>5</v>
      </c>
      <c r="F327" s="3">
        <v>1</v>
      </c>
      <c r="G327" s="3">
        <v>1</v>
      </c>
      <c r="H327" s="1"/>
      <c r="I327" s="1"/>
    </row>
    <row r="328" spans="1:9" x14ac:dyDescent="0.25">
      <c r="A328" s="123">
        <v>243</v>
      </c>
      <c r="B328" s="1"/>
      <c r="C328" s="26">
        <v>303</v>
      </c>
      <c r="D328" s="1"/>
      <c r="E328" s="3">
        <v>6</v>
      </c>
      <c r="F328" s="3">
        <v>1</v>
      </c>
      <c r="G328" s="3">
        <v>1</v>
      </c>
      <c r="H328" s="1"/>
      <c r="I328" s="1"/>
    </row>
    <row r="329" spans="1:9" x14ac:dyDescent="0.25">
      <c r="A329" s="10"/>
      <c r="B329" s="1"/>
      <c r="C329" s="26">
        <v>303</v>
      </c>
      <c r="D329" s="1"/>
      <c r="E329" s="3">
        <v>1</v>
      </c>
      <c r="F329" s="3">
        <v>1</v>
      </c>
      <c r="G329" s="3"/>
      <c r="H329" s="1"/>
      <c r="I329" s="1"/>
    </row>
    <row r="330" spans="1:9" x14ac:dyDescent="0.25">
      <c r="A330" s="10">
        <v>244</v>
      </c>
      <c r="B330" s="1"/>
      <c r="C330" s="3" t="s">
        <v>200</v>
      </c>
      <c r="D330" s="1"/>
      <c r="E330" s="3">
        <v>6</v>
      </c>
      <c r="F330" s="3">
        <v>1</v>
      </c>
      <c r="G330" s="3">
        <v>1</v>
      </c>
      <c r="H330" s="1"/>
      <c r="I330" s="1"/>
    </row>
    <row r="331" spans="1:9" x14ac:dyDescent="0.25">
      <c r="A331" s="10">
        <v>245</v>
      </c>
      <c r="B331" s="1"/>
      <c r="C331" s="3">
        <v>305</v>
      </c>
      <c r="D331" s="1"/>
      <c r="E331" s="3">
        <v>2</v>
      </c>
      <c r="F331" s="3">
        <v>1</v>
      </c>
      <c r="G331" s="3"/>
      <c r="H331" s="1"/>
      <c r="I331" s="1"/>
    </row>
    <row r="332" spans="1:9" x14ac:dyDescent="0.25">
      <c r="A332" s="703">
        <v>246</v>
      </c>
      <c r="B332" s="1"/>
      <c r="C332" s="3">
        <v>306</v>
      </c>
      <c r="D332" s="1"/>
      <c r="E332" s="3">
        <v>5</v>
      </c>
      <c r="F332" s="3">
        <v>1</v>
      </c>
      <c r="G332" s="3">
        <v>1</v>
      </c>
      <c r="H332" s="1"/>
      <c r="I332" s="1"/>
    </row>
    <row r="333" spans="1:9" x14ac:dyDescent="0.25">
      <c r="A333" s="703">
        <v>247</v>
      </c>
      <c r="B333" s="1"/>
      <c r="C333" s="3" t="s">
        <v>201</v>
      </c>
      <c r="D333" s="1"/>
      <c r="E333" s="3">
        <v>4</v>
      </c>
      <c r="F333" s="3"/>
      <c r="G333" s="3">
        <v>1</v>
      </c>
      <c r="H333" s="1"/>
      <c r="I333" s="1"/>
    </row>
    <row r="334" spans="1:9" x14ac:dyDescent="0.25">
      <c r="A334" s="703">
        <v>248</v>
      </c>
      <c r="B334" s="1"/>
      <c r="C334" s="3" t="s">
        <v>406</v>
      </c>
      <c r="D334" s="1"/>
      <c r="E334" s="3">
        <v>2</v>
      </c>
      <c r="F334" s="3">
        <v>1</v>
      </c>
      <c r="G334" s="3"/>
      <c r="H334" s="1"/>
      <c r="I334" s="1"/>
    </row>
    <row r="335" spans="1:9" x14ac:dyDescent="0.25">
      <c r="A335" s="703">
        <v>249</v>
      </c>
      <c r="B335" s="1"/>
      <c r="C335" s="3" t="s">
        <v>477</v>
      </c>
      <c r="D335" s="1"/>
      <c r="E335" s="3">
        <v>3</v>
      </c>
      <c r="F335" s="3"/>
      <c r="G335" s="3">
        <v>1</v>
      </c>
      <c r="H335" s="1"/>
      <c r="I335" s="1"/>
    </row>
    <row r="336" spans="1:9" s="601" customFormat="1" x14ac:dyDescent="0.25">
      <c r="A336" s="703">
        <v>250</v>
      </c>
      <c r="B336" s="600"/>
      <c r="C336" s="599" t="s">
        <v>603</v>
      </c>
      <c r="D336" s="600"/>
      <c r="E336" s="599">
        <v>4</v>
      </c>
      <c r="F336" s="599"/>
      <c r="G336" s="599">
        <v>1</v>
      </c>
      <c r="H336" s="600"/>
      <c r="I336" s="600"/>
    </row>
    <row r="337" spans="1:9" x14ac:dyDescent="0.25">
      <c r="A337" s="703">
        <v>251</v>
      </c>
      <c r="B337" s="1"/>
      <c r="C337" s="3" t="s">
        <v>202</v>
      </c>
      <c r="D337" s="1"/>
      <c r="E337" s="3">
        <v>2</v>
      </c>
      <c r="F337" s="3">
        <v>1</v>
      </c>
      <c r="G337" s="3"/>
      <c r="H337" s="1"/>
      <c r="I337" s="1"/>
    </row>
    <row r="338" spans="1:9" x14ac:dyDescent="0.25">
      <c r="A338" s="703">
        <v>252</v>
      </c>
      <c r="B338" s="1"/>
      <c r="C338" s="3">
        <v>309</v>
      </c>
      <c r="D338" s="1"/>
      <c r="E338" s="3">
        <v>6</v>
      </c>
      <c r="F338" s="3">
        <v>1</v>
      </c>
      <c r="G338" s="3">
        <v>1</v>
      </c>
      <c r="H338" s="1"/>
      <c r="I338" s="1"/>
    </row>
    <row r="339" spans="1:9" x14ac:dyDescent="0.25">
      <c r="A339" s="703">
        <v>253</v>
      </c>
      <c r="B339" s="1"/>
      <c r="C339" s="3">
        <v>311</v>
      </c>
      <c r="D339" s="1"/>
      <c r="E339" s="3">
        <v>6</v>
      </c>
      <c r="F339" s="3">
        <v>1</v>
      </c>
      <c r="G339" s="3">
        <v>1</v>
      </c>
      <c r="H339" s="1"/>
      <c r="I339" s="1"/>
    </row>
    <row r="340" spans="1:9" x14ac:dyDescent="0.25">
      <c r="A340" s="703">
        <v>254</v>
      </c>
      <c r="B340" s="1"/>
      <c r="C340" s="3">
        <v>312</v>
      </c>
      <c r="D340" s="1"/>
      <c r="E340" s="3">
        <v>3</v>
      </c>
      <c r="F340" s="3"/>
      <c r="G340" s="3">
        <v>1</v>
      </c>
      <c r="H340" s="1"/>
      <c r="I340" s="1"/>
    </row>
    <row r="341" spans="1:9" x14ac:dyDescent="0.25">
      <c r="A341" s="703">
        <v>255</v>
      </c>
      <c r="B341" s="1"/>
      <c r="C341" s="55">
        <v>314</v>
      </c>
      <c r="D341" s="1"/>
      <c r="E341" s="55">
        <v>3</v>
      </c>
      <c r="F341" s="3"/>
      <c r="G341" s="3">
        <v>1</v>
      </c>
      <c r="H341" s="1"/>
      <c r="I341" s="1"/>
    </row>
    <row r="342" spans="1:9" x14ac:dyDescent="0.25">
      <c r="A342" s="703">
        <v>256</v>
      </c>
      <c r="B342" s="1"/>
      <c r="C342" s="3">
        <v>316</v>
      </c>
      <c r="D342" s="1"/>
      <c r="E342" s="3">
        <v>4</v>
      </c>
      <c r="F342" s="3"/>
      <c r="G342" s="3">
        <v>1</v>
      </c>
      <c r="H342" s="1"/>
      <c r="I342" s="1"/>
    </row>
    <row r="343" spans="1:9" x14ac:dyDescent="0.25">
      <c r="A343" s="703">
        <v>257</v>
      </c>
      <c r="B343" s="1"/>
      <c r="C343" s="3">
        <v>317</v>
      </c>
      <c r="D343" s="1"/>
      <c r="E343" s="3">
        <v>6</v>
      </c>
      <c r="F343" s="3">
        <v>1</v>
      </c>
      <c r="G343" s="3">
        <v>1</v>
      </c>
      <c r="H343" s="1"/>
      <c r="I343" s="1"/>
    </row>
    <row r="344" spans="1:9" x14ac:dyDescent="0.25">
      <c r="A344" s="703">
        <v>258</v>
      </c>
      <c r="B344" s="1"/>
      <c r="C344" s="3">
        <v>319</v>
      </c>
      <c r="D344" s="1"/>
      <c r="E344" s="3">
        <v>4</v>
      </c>
      <c r="F344" s="3"/>
      <c r="G344" s="3">
        <v>1</v>
      </c>
      <c r="H344" s="1"/>
      <c r="I344" s="1"/>
    </row>
    <row r="345" spans="1:9" x14ac:dyDescent="0.25">
      <c r="A345" s="703">
        <v>259</v>
      </c>
      <c r="B345" s="1"/>
      <c r="C345" s="3">
        <v>321</v>
      </c>
      <c r="D345" s="1"/>
      <c r="E345" s="3">
        <v>6</v>
      </c>
      <c r="F345" s="3">
        <v>1</v>
      </c>
      <c r="G345" s="3">
        <v>1</v>
      </c>
      <c r="H345" s="1"/>
      <c r="I345" s="1"/>
    </row>
    <row r="346" spans="1:9" x14ac:dyDescent="0.25">
      <c r="A346" s="703">
        <v>260</v>
      </c>
      <c r="B346" s="1"/>
      <c r="C346" s="3">
        <v>323</v>
      </c>
      <c r="D346" s="1"/>
      <c r="E346" s="3">
        <v>6</v>
      </c>
      <c r="F346" s="3">
        <v>1</v>
      </c>
      <c r="G346" s="3">
        <v>1</v>
      </c>
      <c r="H346" s="1"/>
      <c r="I346" s="1"/>
    </row>
    <row r="347" spans="1:9" x14ac:dyDescent="0.25">
      <c r="A347" s="703">
        <v>261</v>
      </c>
      <c r="B347" s="1"/>
      <c r="C347" s="3">
        <v>324</v>
      </c>
      <c r="D347" s="1"/>
      <c r="E347" s="3">
        <v>2</v>
      </c>
      <c r="F347" s="3">
        <v>1</v>
      </c>
      <c r="G347" s="3"/>
      <c r="H347" s="1"/>
      <c r="I347" s="1"/>
    </row>
    <row r="348" spans="1:9" x14ac:dyDescent="0.25">
      <c r="A348" s="703">
        <v>262</v>
      </c>
      <c r="B348" s="1"/>
      <c r="C348" s="3">
        <v>326</v>
      </c>
      <c r="D348" s="1"/>
      <c r="E348" s="3">
        <v>13</v>
      </c>
      <c r="F348" s="3">
        <v>1</v>
      </c>
      <c r="G348" s="3">
        <v>3</v>
      </c>
      <c r="H348" s="1"/>
      <c r="I348" s="1"/>
    </row>
    <row r="349" spans="1:9" x14ac:dyDescent="0.25">
      <c r="A349" s="703">
        <v>263</v>
      </c>
      <c r="B349" s="1"/>
      <c r="C349" s="3">
        <v>331</v>
      </c>
      <c r="D349" s="1"/>
      <c r="E349" s="3">
        <v>1</v>
      </c>
      <c r="F349" s="3">
        <v>1</v>
      </c>
      <c r="G349" s="3"/>
      <c r="H349" s="1"/>
      <c r="I349" s="1"/>
    </row>
    <row r="350" spans="1:9" x14ac:dyDescent="0.25">
      <c r="A350" s="703">
        <v>264</v>
      </c>
      <c r="B350" s="1"/>
      <c r="C350" s="3">
        <v>332</v>
      </c>
      <c r="D350" s="1"/>
      <c r="E350" s="3">
        <v>2</v>
      </c>
      <c r="F350" s="3">
        <v>1</v>
      </c>
      <c r="G350" s="3"/>
      <c r="H350" s="1"/>
      <c r="I350" s="1"/>
    </row>
    <row r="351" spans="1:9" x14ac:dyDescent="0.25">
      <c r="A351" s="703">
        <v>265</v>
      </c>
      <c r="B351" s="1"/>
      <c r="C351" s="3">
        <v>333</v>
      </c>
      <c r="D351" s="1"/>
      <c r="E351" s="3">
        <v>3</v>
      </c>
      <c r="F351" s="3"/>
      <c r="G351" s="3">
        <v>1</v>
      </c>
      <c r="H351" s="1"/>
      <c r="I351" s="1"/>
    </row>
    <row r="352" spans="1:9" x14ac:dyDescent="0.25">
      <c r="A352" s="703">
        <v>266</v>
      </c>
      <c r="B352" s="1"/>
      <c r="C352" s="3">
        <v>334</v>
      </c>
      <c r="D352" s="1"/>
      <c r="E352" s="3">
        <v>7</v>
      </c>
      <c r="F352" s="3"/>
      <c r="G352" s="3">
        <v>2</v>
      </c>
      <c r="H352" s="1"/>
      <c r="I352" s="1"/>
    </row>
    <row r="353" spans="1:9" x14ac:dyDescent="0.25">
      <c r="A353" s="703">
        <v>267</v>
      </c>
      <c r="B353" s="1"/>
      <c r="C353" s="3">
        <v>335</v>
      </c>
      <c r="D353" s="1"/>
      <c r="E353" s="3">
        <v>4</v>
      </c>
      <c r="F353" s="3"/>
      <c r="G353" s="3">
        <v>1</v>
      </c>
      <c r="H353" s="1"/>
      <c r="I353" s="1"/>
    </row>
    <row r="354" spans="1:9" x14ac:dyDescent="0.25">
      <c r="A354" s="659"/>
      <c r="B354" s="1"/>
      <c r="C354" s="136" t="s">
        <v>203</v>
      </c>
      <c r="D354" s="1"/>
      <c r="E354" s="55">
        <v>2</v>
      </c>
      <c r="F354" s="3">
        <v>1</v>
      </c>
      <c r="G354" s="3"/>
      <c r="H354" s="1"/>
      <c r="I354" s="1"/>
    </row>
    <row r="355" spans="1:9" x14ac:dyDescent="0.25">
      <c r="A355" s="591"/>
      <c r="B355" s="1"/>
      <c r="C355" s="136" t="s">
        <v>508</v>
      </c>
      <c r="D355" s="1"/>
      <c r="E355" s="3">
        <v>5</v>
      </c>
      <c r="F355" s="3">
        <v>1</v>
      </c>
      <c r="G355" s="3">
        <v>1</v>
      </c>
      <c r="H355" s="1"/>
      <c r="I355" s="1"/>
    </row>
    <row r="356" spans="1:9" x14ac:dyDescent="0.25">
      <c r="A356" s="591"/>
      <c r="B356" s="1"/>
      <c r="C356" s="136" t="s">
        <v>204</v>
      </c>
      <c r="D356" s="1"/>
      <c r="E356" s="55">
        <v>2</v>
      </c>
      <c r="F356" s="3">
        <v>1</v>
      </c>
      <c r="G356" s="3"/>
      <c r="H356" s="1"/>
      <c r="I356" s="1"/>
    </row>
    <row r="357" spans="1:9" x14ac:dyDescent="0.25">
      <c r="A357" s="591"/>
      <c r="B357" s="1"/>
      <c r="C357" s="136" t="s">
        <v>205</v>
      </c>
      <c r="D357" s="1"/>
      <c r="E357" s="3">
        <v>2</v>
      </c>
      <c r="F357" s="3">
        <v>1</v>
      </c>
      <c r="G357" s="3"/>
      <c r="H357" s="1"/>
      <c r="I357" s="1"/>
    </row>
    <row r="358" spans="1:9" x14ac:dyDescent="0.25">
      <c r="A358" s="591"/>
      <c r="B358" s="1"/>
      <c r="C358" s="136" t="s">
        <v>206</v>
      </c>
      <c r="D358" s="1"/>
      <c r="E358" s="3">
        <v>1</v>
      </c>
      <c r="F358" s="3">
        <v>1</v>
      </c>
      <c r="G358" s="3"/>
      <c r="H358" s="1"/>
      <c r="I358" s="1"/>
    </row>
    <row r="359" spans="1:9" x14ac:dyDescent="0.25">
      <c r="A359" s="591"/>
      <c r="B359" s="1"/>
      <c r="C359" s="136" t="s">
        <v>210</v>
      </c>
      <c r="D359" s="1"/>
      <c r="E359" s="3">
        <v>4</v>
      </c>
      <c r="F359" s="3"/>
      <c r="G359" s="3">
        <v>1</v>
      </c>
      <c r="H359" s="1"/>
      <c r="I359" s="1"/>
    </row>
    <row r="360" spans="1:9" x14ac:dyDescent="0.25">
      <c r="A360" s="591"/>
      <c r="B360" s="1"/>
      <c r="C360" s="136" t="s">
        <v>435</v>
      </c>
      <c r="D360" s="1"/>
      <c r="E360" s="3">
        <v>3</v>
      </c>
      <c r="F360" s="3"/>
      <c r="G360" s="3">
        <v>1</v>
      </c>
      <c r="H360" s="1"/>
      <c r="I360" s="1"/>
    </row>
    <row r="361" spans="1:9" x14ac:dyDescent="0.25">
      <c r="A361" s="591">
        <v>268</v>
      </c>
      <c r="B361" s="1"/>
      <c r="C361" s="132" t="s">
        <v>512</v>
      </c>
      <c r="D361" s="1"/>
      <c r="E361" s="55">
        <v>1</v>
      </c>
      <c r="F361" s="3">
        <v>1</v>
      </c>
      <c r="G361" s="3"/>
      <c r="H361" s="1"/>
      <c r="I361" s="1"/>
    </row>
    <row r="362" spans="1:9" x14ac:dyDescent="0.25">
      <c r="A362" s="591"/>
      <c r="B362" s="1"/>
      <c r="C362" s="132" t="s">
        <v>207</v>
      </c>
      <c r="D362" s="1"/>
      <c r="E362" s="3">
        <v>4</v>
      </c>
      <c r="F362" s="3"/>
      <c r="G362" s="3">
        <v>1</v>
      </c>
      <c r="H362" s="1"/>
      <c r="I362" s="1"/>
    </row>
    <row r="363" spans="1:9" x14ac:dyDescent="0.25">
      <c r="A363" s="591"/>
      <c r="B363" s="1"/>
      <c r="C363" s="132" t="s">
        <v>208</v>
      </c>
      <c r="D363" s="1"/>
      <c r="E363" s="3">
        <v>2</v>
      </c>
      <c r="F363" s="3">
        <v>1</v>
      </c>
      <c r="G363" s="3"/>
      <c r="H363" s="1"/>
      <c r="I363" s="1"/>
    </row>
    <row r="364" spans="1:9" x14ac:dyDescent="0.25">
      <c r="A364" s="591"/>
      <c r="B364" s="1"/>
      <c r="C364" s="132" t="s">
        <v>209</v>
      </c>
      <c r="D364" s="1"/>
      <c r="E364" s="3">
        <v>1</v>
      </c>
      <c r="F364" s="3">
        <v>1</v>
      </c>
      <c r="G364" s="3"/>
      <c r="H364" s="1"/>
      <c r="I364" s="1"/>
    </row>
    <row r="365" spans="1:9" x14ac:dyDescent="0.25">
      <c r="A365" s="591"/>
      <c r="B365" s="1"/>
      <c r="C365" s="132" t="s">
        <v>211</v>
      </c>
      <c r="D365" s="1"/>
      <c r="E365" s="55">
        <v>2</v>
      </c>
      <c r="F365" s="3">
        <v>1</v>
      </c>
      <c r="G365" s="3"/>
      <c r="H365" s="1"/>
      <c r="I365" s="1"/>
    </row>
    <row r="366" spans="1:9" x14ac:dyDescent="0.25">
      <c r="A366" s="591"/>
      <c r="B366" s="1"/>
      <c r="C366" s="132" t="s">
        <v>212</v>
      </c>
      <c r="D366" s="1"/>
      <c r="E366" s="55">
        <v>1</v>
      </c>
      <c r="F366" s="3">
        <v>1</v>
      </c>
      <c r="G366" s="3"/>
      <c r="H366" s="1"/>
      <c r="I366" s="1"/>
    </row>
    <row r="367" spans="1:9" x14ac:dyDescent="0.25">
      <c r="A367" s="591"/>
      <c r="B367" s="1"/>
      <c r="C367" s="132" t="s">
        <v>213</v>
      </c>
      <c r="D367" s="1"/>
      <c r="E367" s="3">
        <v>1</v>
      </c>
      <c r="F367" s="3">
        <v>1</v>
      </c>
      <c r="G367" s="3"/>
      <c r="H367" s="1"/>
      <c r="I367" s="1"/>
    </row>
    <row r="368" spans="1:9" x14ac:dyDescent="0.25">
      <c r="A368" s="591">
        <v>269</v>
      </c>
      <c r="B368" s="1"/>
      <c r="C368" s="3">
        <v>339</v>
      </c>
      <c r="D368" s="1"/>
      <c r="E368" s="3">
        <v>2</v>
      </c>
      <c r="F368" s="3">
        <v>1</v>
      </c>
      <c r="G368" s="3"/>
      <c r="H368" s="1"/>
      <c r="I368" s="1"/>
    </row>
    <row r="369" spans="1:9" x14ac:dyDescent="0.25">
      <c r="A369" s="591">
        <v>270</v>
      </c>
      <c r="B369" s="1"/>
      <c r="C369" s="3">
        <v>343</v>
      </c>
      <c r="D369" s="1"/>
      <c r="E369" s="3">
        <v>3</v>
      </c>
      <c r="F369" s="3"/>
      <c r="G369" s="3">
        <v>1</v>
      </c>
      <c r="H369" s="1"/>
      <c r="I369" s="1"/>
    </row>
    <row r="370" spans="1:9" x14ac:dyDescent="0.25">
      <c r="A370" s="703">
        <v>271</v>
      </c>
      <c r="B370" s="1"/>
      <c r="C370" s="3">
        <v>345</v>
      </c>
      <c r="D370" s="1"/>
      <c r="E370" s="3">
        <v>4</v>
      </c>
      <c r="F370" s="3"/>
      <c r="G370" s="3">
        <v>1</v>
      </c>
      <c r="H370" s="1"/>
      <c r="I370" s="1"/>
    </row>
    <row r="371" spans="1:9" x14ac:dyDescent="0.25">
      <c r="A371" s="703">
        <v>272</v>
      </c>
      <c r="B371" s="1"/>
      <c r="C371" s="3">
        <v>347</v>
      </c>
      <c r="D371" s="1"/>
      <c r="E371" s="3">
        <v>3</v>
      </c>
      <c r="F371" s="3"/>
      <c r="G371" s="3">
        <v>1</v>
      </c>
      <c r="H371" s="1"/>
      <c r="I371" s="1"/>
    </row>
    <row r="372" spans="1:9" x14ac:dyDescent="0.25">
      <c r="A372" s="703">
        <v>273</v>
      </c>
      <c r="B372" s="1"/>
      <c r="C372" s="3">
        <v>360</v>
      </c>
      <c r="D372" s="1"/>
      <c r="E372" s="3">
        <v>4</v>
      </c>
      <c r="F372" s="3"/>
      <c r="G372" s="3">
        <v>1</v>
      </c>
      <c r="H372" s="1"/>
      <c r="I372" s="1"/>
    </row>
    <row r="373" spans="1:9" x14ac:dyDescent="0.25">
      <c r="A373" s="703">
        <v>274</v>
      </c>
      <c r="B373" s="1"/>
      <c r="C373" s="3">
        <v>362</v>
      </c>
      <c r="D373" s="1"/>
      <c r="E373" s="3">
        <v>9</v>
      </c>
      <c r="F373" s="3">
        <v>1</v>
      </c>
      <c r="G373" s="3">
        <v>2</v>
      </c>
      <c r="H373" s="1"/>
      <c r="I373" s="1"/>
    </row>
    <row r="374" spans="1:9" x14ac:dyDescent="0.25">
      <c r="A374" s="703">
        <v>275</v>
      </c>
      <c r="B374" s="1"/>
      <c r="C374" s="3" t="s">
        <v>518</v>
      </c>
      <c r="D374" s="1"/>
      <c r="E374" s="3">
        <v>2</v>
      </c>
      <c r="F374" s="3">
        <v>1</v>
      </c>
      <c r="G374" s="3"/>
      <c r="H374" s="1"/>
      <c r="I374" s="1"/>
    </row>
    <row r="375" spans="1:9" x14ac:dyDescent="0.25">
      <c r="A375" s="703">
        <v>276</v>
      </c>
      <c r="B375" s="1"/>
      <c r="C375" s="3">
        <v>364</v>
      </c>
      <c r="D375" s="1"/>
      <c r="E375" s="3">
        <v>2</v>
      </c>
      <c r="F375" s="3">
        <v>1</v>
      </c>
      <c r="G375" s="3"/>
      <c r="H375" s="1"/>
      <c r="I375" s="1"/>
    </row>
    <row r="376" spans="1:9" x14ac:dyDescent="0.25">
      <c r="A376" s="703">
        <v>277</v>
      </c>
      <c r="B376" s="1"/>
      <c r="C376" s="3">
        <v>365</v>
      </c>
      <c r="D376" s="1"/>
      <c r="E376" s="3">
        <v>5</v>
      </c>
      <c r="F376" s="3">
        <v>1</v>
      </c>
      <c r="G376" s="3">
        <v>1</v>
      </c>
      <c r="H376" s="1"/>
      <c r="I376" s="1"/>
    </row>
    <row r="377" spans="1:9" x14ac:dyDescent="0.25">
      <c r="A377" s="703">
        <v>278</v>
      </c>
      <c r="B377" s="1"/>
      <c r="C377" s="3" t="s">
        <v>452</v>
      </c>
      <c r="D377" s="1"/>
      <c r="E377" s="3">
        <v>4</v>
      </c>
      <c r="F377" s="3"/>
      <c r="G377" s="3">
        <v>1</v>
      </c>
      <c r="H377" s="1"/>
      <c r="I377" s="1"/>
    </row>
    <row r="378" spans="1:9" x14ac:dyDescent="0.25">
      <c r="A378" s="703">
        <v>279</v>
      </c>
      <c r="B378" s="1"/>
      <c r="C378" s="3">
        <v>367</v>
      </c>
      <c r="D378" s="1"/>
      <c r="E378" s="3">
        <v>2</v>
      </c>
      <c r="F378" s="3">
        <v>1</v>
      </c>
      <c r="G378" s="3"/>
      <c r="H378" s="1"/>
      <c r="I378" s="1"/>
    </row>
    <row r="379" spans="1:9" x14ac:dyDescent="0.25">
      <c r="A379" s="703">
        <v>280</v>
      </c>
      <c r="B379" s="1"/>
      <c r="C379" s="3">
        <v>368</v>
      </c>
      <c r="D379" s="1"/>
      <c r="E379" s="3">
        <v>8</v>
      </c>
      <c r="F379" s="3"/>
      <c r="G379" s="3">
        <v>2</v>
      </c>
      <c r="H379" s="1"/>
      <c r="I379" s="1"/>
    </row>
    <row r="380" spans="1:9" x14ac:dyDescent="0.25">
      <c r="A380" s="703">
        <v>281</v>
      </c>
      <c r="B380" s="1"/>
      <c r="C380" s="3">
        <v>369</v>
      </c>
      <c r="D380" s="1"/>
      <c r="E380" s="3">
        <v>2</v>
      </c>
      <c r="F380" s="3">
        <v>1</v>
      </c>
      <c r="G380" s="3"/>
      <c r="H380" s="1"/>
      <c r="I380" s="1"/>
    </row>
    <row r="381" spans="1:9" x14ac:dyDescent="0.25">
      <c r="A381" s="703">
        <v>282</v>
      </c>
      <c r="B381" s="1"/>
      <c r="C381" s="3">
        <v>370</v>
      </c>
      <c r="D381" s="1"/>
      <c r="E381" s="3">
        <v>5</v>
      </c>
      <c r="F381" s="3">
        <v>1</v>
      </c>
      <c r="G381" s="3">
        <v>1</v>
      </c>
      <c r="H381" s="1"/>
      <c r="I381" s="1"/>
    </row>
    <row r="382" spans="1:9" x14ac:dyDescent="0.25">
      <c r="A382" s="703">
        <v>283</v>
      </c>
      <c r="B382" s="1"/>
      <c r="C382" s="3">
        <v>371</v>
      </c>
      <c r="D382" s="1"/>
      <c r="E382" s="3">
        <v>2</v>
      </c>
      <c r="F382" s="3">
        <v>1</v>
      </c>
      <c r="G382" s="3"/>
      <c r="H382" s="1"/>
      <c r="I382" s="1"/>
    </row>
    <row r="383" spans="1:9" s="574" customFormat="1" x14ac:dyDescent="0.25">
      <c r="A383" s="703">
        <v>284</v>
      </c>
      <c r="B383" s="573"/>
      <c r="C383" s="572" t="s">
        <v>598</v>
      </c>
      <c r="D383" s="573"/>
      <c r="E383" s="572">
        <v>2</v>
      </c>
      <c r="F383" s="572">
        <v>1</v>
      </c>
      <c r="G383" s="572"/>
      <c r="H383" s="573"/>
      <c r="I383" s="573"/>
    </row>
    <row r="384" spans="1:9" x14ac:dyDescent="0.25">
      <c r="A384" s="703">
        <v>285</v>
      </c>
      <c r="B384" s="1"/>
      <c r="C384" s="3">
        <v>372</v>
      </c>
      <c r="D384" s="1"/>
      <c r="E384" s="3">
        <v>1</v>
      </c>
      <c r="F384" s="3">
        <v>1</v>
      </c>
      <c r="G384" s="3"/>
      <c r="H384" s="1"/>
      <c r="I384" s="1"/>
    </row>
    <row r="385" spans="1:9" x14ac:dyDescent="0.25">
      <c r="A385" s="703">
        <v>286</v>
      </c>
      <c r="B385" s="1"/>
      <c r="C385" s="3">
        <v>375</v>
      </c>
      <c r="D385" s="1"/>
      <c r="E385" s="3">
        <v>4</v>
      </c>
      <c r="F385" s="3"/>
      <c r="G385" s="3">
        <v>1</v>
      </c>
      <c r="H385" s="1"/>
      <c r="I385" s="1"/>
    </row>
    <row r="386" spans="1:9" x14ac:dyDescent="0.25">
      <c r="A386" s="703">
        <v>287</v>
      </c>
      <c r="B386" s="1"/>
      <c r="C386" s="3">
        <v>377</v>
      </c>
      <c r="D386" s="1"/>
      <c r="E386" s="3">
        <v>5</v>
      </c>
      <c r="F386" s="3">
        <v>1</v>
      </c>
      <c r="G386" s="3">
        <v>1</v>
      </c>
      <c r="H386" s="1"/>
      <c r="I386" s="1"/>
    </row>
    <row r="387" spans="1:9" x14ac:dyDescent="0.25">
      <c r="A387" s="703">
        <v>288</v>
      </c>
      <c r="B387" s="1"/>
      <c r="C387" s="3">
        <v>379</v>
      </c>
      <c r="D387" s="1"/>
      <c r="E387" s="3">
        <v>3</v>
      </c>
      <c r="F387" s="3"/>
      <c r="G387" s="3">
        <v>1</v>
      </c>
      <c r="H387" s="1"/>
      <c r="I387" s="1"/>
    </row>
    <row r="388" spans="1:9" x14ac:dyDescent="0.25">
      <c r="A388" s="703">
        <v>289</v>
      </c>
      <c r="B388" s="1"/>
      <c r="C388" s="3">
        <v>380</v>
      </c>
      <c r="D388" s="1"/>
      <c r="E388" s="3">
        <v>6</v>
      </c>
      <c r="F388" s="3">
        <v>1</v>
      </c>
      <c r="G388" s="3">
        <v>1</v>
      </c>
      <c r="H388" s="1"/>
      <c r="I388" s="1"/>
    </row>
    <row r="389" spans="1:9" x14ac:dyDescent="0.25">
      <c r="A389" s="703">
        <v>290</v>
      </c>
      <c r="B389" s="1"/>
      <c r="C389" s="3" t="s">
        <v>214</v>
      </c>
      <c r="D389" s="1"/>
      <c r="E389" s="3">
        <v>4</v>
      </c>
      <c r="F389" s="3"/>
      <c r="G389" s="3">
        <v>1</v>
      </c>
      <c r="H389" s="1"/>
      <c r="I389" s="1"/>
    </row>
    <row r="390" spans="1:9" x14ac:dyDescent="0.25">
      <c r="A390" s="703">
        <v>291</v>
      </c>
      <c r="B390" s="1"/>
      <c r="C390" s="3" t="s">
        <v>215</v>
      </c>
      <c r="D390" s="1"/>
      <c r="E390" s="3">
        <v>3</v>
      </c>
      <c r="F390" s="3"/>
      <c r="G390" s="3">
        <v>1</v>
      </c>
      <c r="H390" s="1"/>
      <c r="I390" s="1"/>
    </row>
    <row r="391" spans="1:9" x14ac:dyDescent="0.25">
      <c r="A391" s="703">
        <v>292</v>
      </c>
      <c r="B391" s="1"/>
      <c r="C391" s="3" t="s">
        <v>220</v>
      </c>
      <c r="D391" s="1"/>
      <c r="E391" s="3">
        <v>2</v>
      </c>
      <c r="F391" s="3">
        <v>1</v>
      </c>
      <c r="G391" s="3"/>
      <c r="H391" s="1"/>
      <c r="I391" s="1"/>
    </row>
    <row r="392" spans="1:9" x14ac:dyDescent="0.25">
      <c r="A392" s="703">
        <v>293</v>
      </c>
      <c r="B392" s="1"/>
      <c r="C392" s="3">
        <v>383</v>
      </c>
      <c r="D392" s="1"/>
      <c r="E392" s="3">
        <v>5</v>
      </c>
      <c r="F392" s="3">
        <v>1</v>
      </c>
      <c r="G392" s="3">
        <v>1</v>
      </c>
      <c r="H392" s="1"/>
      <c r="I392" s="1"/>
    </row>
    <row r="393" spans="1:9" x14ac:dyDescent="0.25">
      <c r="A393" s="703">
        <v>294</v>
      </c>
      <c r="B393" s="1"/>
      <c r="C393" s="3">
        <v>386</v>
      </c>
      <c r="D393" s="1"/>
      <c r="E393" s="3">
        <v>2</v>
      </c>
      <c r="F393" s="3">
        <v>1</v>
      </c>
      <c r="G393" s="3"/>
      <c r="H393" s="1"/>
      <c r="I393" s="1"/>
    </row>
    <row r="394" spans="1:9" s="447" customFormat="1" x14ac:dyDescent="0.25">
      <c r="A394" s="703">
        <v>295</v>
      </c>
      <c r="B394" s="446"/>
      <c r="C394" s="445" t="s">
        <v>586</v>
      </c>
      <c r="D394" s="446"/>
      <c r="E394" s="445">
        <v>4</v>
      </c>
      <c r="F394" s="445"/>
      <c r="G394" s="445">
        <v>1</v>
      </c>
      <c r="H394" s="446"/>
      <c r="I394" s="446"/>
    </row>
    <row r="395" spans="1:9" x14ac:dyDescent="0.25">
      <c r="A395" s="703">
        <v>296</v>
      </c>
      <c r="B395" s="1"/>
      <c r="C395" s="3">
        <v>387</v>
      </c>
      <c r="D395" s="1"/>
      <c r="E395" s="3">
        <v>4</v>
      </c>
      <c r="F395" s="3"/>
      <c r="G395" s="3">
        <v>1</v>
      </c>
      <c r="H395" s="1"/>
      <c r="I395" s="1"/>
    </row>
    <row r="396" spans="1:9" x14ac:dyDescent="0.25">
      <c r="A396" s="703">
        <v>297</v>
      </c>
      <c r="B396" s="1"/>
      <c r="C396" s="3">
        <v>388</v>
      </c>
      <c r="D396" s="1"/>
      <c r="E396" s="3">
        <v>3</v>
      </c>
      <c r="F396" s="3"/>
      <c r="G396" s="3">
        <v>1</v>
      </c>
      <c r="H396" s="1"/>
      <c r="I396" s="1"/>
    </row>
    <row r="397" spans="1:9" x14ac:dyDescent="0.25">
      <c r="A397" s="703">
        <v>298</v>
      </c>
      <c r="B397" s="1"/>
      <c r="C397" s="3">
        <v>389</v>
      </c>
      <c r="D397" s="1"/>
      <c r="E397" s="3">
        <v>4</v>
      </c>
      <c r="F397" s="3"/>
      <c r="G397" s="3">
        <v>1</v>
      </c>
      <c r="H397" s="1"/>
      <c r="I397" s="1"/>
    </row>
    <row r="398" spans="1:9" x14ac:dyDescent="0.25">
      <c r="A398" s="703">
        <v>299</v>
      </c>
      <c r="B398" s="1"/>
      <c r="C398" s="55">
        <v>390</v>
      </c>
      <c r="D398" s="1"/>
      <c r="E398" s="55">
        <v>4</v>
      </c>
      <c r="F398" s="3"/>
      <c r="G398" s="3">
        <v>1</v>
      </c>
      <c r="H398" s="1"/>
      <c r="I398" s="1"/>
    </row>
    <row r="399" spans="1:9" x14ac:dyDescent="0.25">
      <c r="A399" s="703">
        <v>300</v>
      </c>
      <c r="B399" s="1"/>
      <c r="C399" s="3">
        <v>391</v>
      </c>
      <c r="D399" s="1"/>
      <c r="E399" s="3">
        <v>6</v>
      </c>
      <c r="F399" s="3">
        <v>1</v>
      </c>
      <c r="G399" s="3">
        <v>1</v>
      </c>
      <c r="H399" s="1"/>
      <c r="I399" s="1"/>
    </row>
    <row r="400" spans="1:9" x14ac:dyDescent="0.25">
      <c r="A400" s="703">
        <v>301</v>
      </c>
      <c r="B400" s="1"/>
      <c r="C400" s="3">
        <v>392</v>
      </c>
      <c r="D400" s="1"/>
      <c r="E400" s="3">
        <v>3</v>
      </c>
      <c r="F400" s="3"/>
      <c r="G400" s="3">
        <v>1</v>
      </c>
      <c r="H400" s="1"/>
      <c r="I400" s="1"/>
    </row>
    <row r="401" spans="1:9" x14ac:dyDescent="0.25">
      <c r="A401" s="703">
        <v>302</v>
      </c>
      <c r="B401" s="1"/>
      <c r="C401" s="3">
        <v>394</v>
      </c>
      <c r="D401" s="1"/>
      <c r="E401" s="3">
        <v>6</v>
      </c>
      <c r="F401" s="3">
        <v>1</v>
      </c>
      <c r="G401" s="3">
        <v>1</v>
      </c>
      <c r="H401" s="1"/>
      <c r="I401" s="1"/>
    </row>
    <row r="402" spans="1:9" x14ac:dyDescent="0.25">
      <c r="A402" s="703">
        <v>303</v>
      </c>
      <c r="B402" s="1"/>
      <c r="C402" s="3">
        <v>396</v>
      </c>
      <c r="D402" s="1"/>
      <c r="E402" s="3">
        <v>8</v>
      </c>
      <c r="F402" s="3"/>
      <c r="G402" s="3">
        <v>2</v>
      </c>
      <c r="H402" s="1"/>
      <c r="I402" s="1"/>
    </row>
    <row r="403" spans="1:9" x14ac:dyDescent="0.25">
      <c r="A403" s="703">
        <v>304</v>
      </c>
      <c r="B403" s="1"/>
      <c r="C403" s="3">
        <v>397</v>
      </c>
      <c r="D403" s="1"/>
      <c r="E403" s="3">
        <v>2</v>
      </c>
      <c r="F403" s="3">
        <v>1</v>
      </c>
      <c r="G403" s="3"/>
      <c r="H403" s="1"/>
      <c r="I403" s="1"/>
    </row>
    <row r="404" spans="1:9" x14ac:dyDescent="0.25">
      <c r="A404" s="703">
        <v>305</v>
      </c>
      <c r="B404" s="1"/>
      <c r="C404" s="3">
        <v>398</v>
      </c>
      <c r="D404" s="1"/>
      <c r="E404" s="3">
        <v>2</v>
      </c>
      <c r="F404" s="3">
        <v>1</v>
      </c>
      <c r="G404" s="3"/>
      <c r="H404" s="1"/>
      <c r="I404" s="1"/>
    </row>
    <row r="405" spans="1:9" x14ac:dyDescent="0.25">
      <c r="A405" s="703">
        <v>306</v>
      </c>
      <c r="B405" s="1"/>
      <c r="C405" s="116">
        <v>399</v>
      </c>
      <c r="D405" s="143"/>
      <c r="E405" s="117">
        <v>3</v>
      </c>
      <c r="F405" s="3"/>
      <c r="G405" s="3">
        <v>1</v>
      </c>
      <c r="H405" s="1"/>
      <c r="I405" s="1"/>
    </row>
    <row r="406" spans="1:9" x14ac:dyDescent="0.25">
      <c r="A406" s="703">
        <v>307</v>
      </c>
      <c r="B406" s="1"/>
      <c r="C406" s="3" t="s">
        <v>465</v>
      </c>
      <c r="D406" s="1"/>
      <c r="E406" s="3">
        <v>3</v>
      </c>
      <c r="F406" s="3"/>
      <c r="G406" s="3">
        <v>1</v>
      </c>
      <c r="H406" s="1"/>
      <c r="I406" s="1"/>
    </row>
    <row r="407" spans="1:9" x14ac:dyDescent="0.25">
      <c r="A407" s="703">
        <v>308</v>
      </c>
      <c r="B407" s="1"/>
      <c r="C407" s="3">
        <v>400</v>
      </c>
      <c r="D407" s="1"/>
      <c r="E407" s="3">
        <v>6</v>
      </c>
      <c r="F407" s="3">
        <v>1</v>
      </c>
      <c r="G407" s="3">
        <v>1</v>
      </c>
      <c r="H407" s="1"/>
      <c r="I407" s="1"/>
    </row>
    <row r="408" spans="1:9" x14ac:dyDescent="0.25">
      <c r="A408" s="703">
        <v>309</v>
      </c>
      <c r="B408" s="1"/>
      <c r="C408" s="3">
        <v>403</v>
      </c>
      <c r="D408" s="1"/>
      <c r="E408" s="3">
        <v>1</v>
      </c>
      <c r="F408" s="3">
        <v>1</v>
      </c>
      <c r="G408" s="3"/>
      <c r="H408" s="1"/>
      <c r="I408" s="1"/>
    </row>
    <row r="409" spans="1:9" x14ac:dyDescent="0.25">
      <c r="A409" s="703">
        <v>310</v>
      </c>
      <c r="B409" s="1"/>
      <c r="C409" s="3">
        <v>404</v>
      </c>
      <c r="D409" s="1"/>
      <c r="E409" s="3">
        <v>3</v>
      </c>
      <c r="F409" s="3"/>
      <c r="G409" s="3">
        <v>1</v>
      </c>
      <c r="H409" s="1"/>
      <c r="I409" s="1"/>
    </row>
    <row r="410" spans="1:9" x14ac:dyDescent="0.25">
      <c r="A410" s="703">
        <v>311</v>
      </c>
      <c r="B410" s="1"/>
      <c r="C410" s="3" t="s">
        <v>469</v>
      </c>
      <c r="D410" s="1"/>
      <c r="E410" s="3">
        <v>4</v>
      </c>
      <c r="F410" s="3"/>
      <c r="G410" s="3">
        <v>1</v>
      </c>
      <c r="H410" s="1"/>
      <c r="I410" s="1"/>
    </row>
    <row r="411" spans="1:9" x14ac:dyDescent="0.25">
      <c r="A411" s="703">
        <v>312</v>
      </c>
      <c r="B411" s="1"/>
      <c r="C411" s="3" t="s">
        <v>216</v>
      </c>
      <c r="D411" s="1"/>
      <c r="E411" s="3">
        <v>4</v>
      </c>
      <c r="F411" s="3"/>
      <c r="G411" s="3">
        <v>1</v>
      </c>
      <c r="H411" s="1"/>
      <c r="I411" s="1"/>
    </row>
    <row r="412" spans="1:9" x14ac:dyDescent="0.25">
      <c r="A412" s="703">
        <v>313</v>
      </c>
      <c r="B412" s="1"/>
      <c r="C412" s="3">
        <v>407</v>
      </c>
      <c r="D412" s="1"/>
      <c r="E412" s="3">
        <v>1</v>
      </c>
      <c r="F412" s="3">
        <v>1</v>
      </c>
      <c r="G412" s="3"/>
      <c r="H412" s="1"/>
      <c r="I412" s="1"/>
    </row>
    <row r="413" spans="1:9" x14ac:dyDescent="0.25">
      <c r="A413" s="703">
        <v>314</v>
      </c>
      <c r="B413" s="1"/>
      <c r="C413" s="3" t="s">
        <v>217</v>
      </c>
      <c r="D413" s="1"/>
      <c r="E413" s="3">
        <v>4</v>
      </c>
      <c r="F413" s="3"/>
      <c r="G413" s="3">
        <v>1</v>
      </c>
      <c r="H413" s="1"/>
      <c r="I413" s="1"/>
    </row>
    <row r="414" spans="1:9" x14ac:dyDescent="0.25">
      <c r="A414" s="703">
        <v>315</v>
      </c>
      <c r="B414" s="1"/>
      <c r="C414" s="3">
        <v>408</v>
      </c>
      <c r="D414" s="1"/>
      <c r="E414" s="3">
        <v>2</v>
      </c>
      <c r="F414" s="3">
        <v>1</v>
      </c>
      <c r="G414" s="3"/>
      <c r="H414" s="1"/>
      <c r="I414" s="1"/>
    </row>
    <row r="415" spans="1:9" x14ac:dyDescent="0.25">
      <c r="A415" s="703">
        <v>316</v>
      </c>
      <c r="B415" s="1"/>
      <c r="C415" s="3" t="s">
        <v>218</v>
      </c>
      <c r="D415" s="1"/>
      <c r="E415" s="3">
        <v>3</v>
      </c>
      <c r="F415" s="3"/>
      <c r="G415" s="3">
        <v>1</v>
      </c>
      <c r="H415" s="1"/>
      <c r="I415" s="1"/>
    </row>
    <row r="416" spans="1:9" x14ac:dyDescent="0.25">
      <c r="A416" s="703">
        <v>317</v>
      </c>
      <c r="B416" s="1"/>
      <c r="C416" s="3">
        <v>410</v>
      </c>
      <c r="D416" s="1"/>
      <c r="E416" s="3">
        <v>3</v>
      </c>
      <c r="F416" s="3"/>
      <c r="G416" s="3">
        <v>1</v>
      </c>
      <c r="H416" s="1"/>
      <c r="I416" s="1"/>
    </row>
    <row r="417" spans="1:11" s="574" customFormat="1" x14ac:dyDescent="0.25">
      <c r="A417" s="703">
        <v>318</v>
      </c>
      <c r="B417" s="573"/>
      <c r="C417" s="572">
        <v>411</v>
      </c>
      <c r="D417" s="573"/>
      <c r="E417" s="572">
        <v>2</v>
      </c>
      <c r="F417" s="572">
        <v>1</v>
      </c>
      <c r="G417" s="572"/>
      <c r="H417" s="573"/>
      <c r="I417" s="573"/>
    </row>
    <row r="418" spans="1:11" x14ac:dyDescent="0.25">
      <c r="A418" s="703">
        <v>319</v>
      </c>
      <c r="B418" s="1"/>
      <c r="C418" s="3" t="s">
        <v>526</v>
      </c>
      <c r="D418" s="1"/>
      <c r="E418" s="3">
        <v>4</v>
      </c>
      <c r="F418" s="3"/>
      <c r="G418" s="3">
        <v>1</v>
      </c>
      <c r="H418" s="1"/>
      <c r="I418" s="1"/>
    </row>
    <row r="419" spans="1:11" x14ac:dyDescent="0.25">
      <c r="A419" s="703">
        <v>320</v>
      </c>
      <c r="B419" s="1"/>
      <c r="C419" s="3">
        <v>412</v>
      </c>
      <c r="D419" s="1"/>
      <c r="E419" s="3">
        <v>5</v>
      </c>
      <c r="F419" s="3">
        <v>1</v>
      </c>
      <c r="G419" s="3">
        <v>1</v>
      </c>
      <c r="H419" s="1"/>
      <c r="I419" s="1"/>
    </row>
    <row r="420" spans="1:11" x14ac:dyDescent="0.25">
      <c r="A420" s="703">
        <v>321</v>
      </c>
      <c r="B420" s="1"/>
      <c r="C420" s="3">
        <v>414</v>
      </c>
      <c r="D420" s="1"/>
      <c r="E420" s="3">
        <v>5</v>
      </c>
      <c r="F420" s="3">
        <v>1</v>
      </c>
      <c r="G420" s="3">
        <v>1</v>
      </c>
      <c r="H420" s="1"/>
      <c r="I420" s="1"/>
    </row>
    <row r="421" spans="1:11" x14ac:dyDescent="0.25">
      <c r="A421" s="703">
        <v>322</v>
      </c>
      <c r="B421" s="1"/>
      <c r="C421" s="3">
        <v>415</v>
      </c>
      <c r="D421" s="1"/>
      <c r="E421" s="3">
        <v>5</v>
      </c>
      <c r="F421" s="3">
        <v>1</v>
      </c>
      <c r="G421" s="3">
        <v>1</v>
      </c>
      <c r="H421" s="1"/>
      <c r="I421" s="1"/>
    </row>
    <row r="422" spans="1:11" x14ac:dyDescent="0.25">
      <c r="A422" s="703">
        <v>323</v>
      </c>
      <c r="B422" s="1"/>
      <c r="C422" s="3">
        <v>416</v>
      </c>
      <c r="D422" s="1"/>
      <c r="E422" s="3">
        <v>8</v>
      </c>
      <c r="F422" s="3"/>
      <c r="G422" s="3">
        <v>2</v>
      </c>
      <c r="H422" s="1"/>
      <c r="I422" s="1"/>
    </row>
    <row r="423" spans="1:11" x14ac:dyDescent="0.25">
      <c r="A423" s="703">
        <v>324</v>
      </c>
      <c r="B423" s="1"/>
      <c r="C423" s="3">
        <v>418</v>
      </c>
      <c r="D423" s="1"/>
      <c r="E423" s="3">
        <v>3</v>
      </c>
      <c r="F423" s="3"/>
      <c r="G423" s="3">
        <v>1</v>
      </c>
      <c r="H423" s="1"/>
      <c r="I423" s="1"/>
    </row>
    <row r="424" spans="1:11" ht="15.75" thickBot="1" x14ac:dyDescent="0.3">
      <c r="A424" s="703">
        <v>325</v>
      </c>
      <c r="B424" s="8"/>
      <c r="C424" s="9">
        <v>424</v>
      </c>
      <c r="D424" s="8"/>
      <c r="E424" s="9">
        <v>6</v>
      </c>
      <c r="F424" s="9">
        <v>1</v>
      </c>
      <c r="G424" s="9">
        <v>1</v>
      </c>
      <c r="H424" s="8"/>
      <c r="I424" s="8"/>
    </row>
    <row r="425" spans="1:11" ht="16.5" thickBot="1" x14ac:dyDescent="0.3">
      <c r="A425" s="567">
        <f>A424</f>
        <v>325</v>
      </c>
      <c r="B425" s="29"/>
      <c r="C425" s="28">
        <f>COUNTA(C3:C424)</f>
        <v>422</v>
      </c>
      <c r="D425" s="29"/>
      <c r="E425" s="28">
        <f>SUM(E3:E424)</f>
        <v>1494</v>
      </c>
      <c r="F425" s="28">
        <f t="shared" ref="F425:I425" si="0">SUM(F3:F424)</f>
        <v>186</v>
      </c>
      <c r="G425" s="28">
        <f t="shared" si="0"/>
        <v>271</v>
      </c>
      <c r="H425" s="28">
        <f t="shared" si="0"/>
        <v>0</v>
      </c>
      <c r="I425" s="28">
        <f t="shared" si="0"/>
        <v>0</v>
      </c>
      <c r="K425" s="391"/>
    </row>
    <row r="426" spans="1:11" x14ac:dyDescent="0.25">
      <c r="A426" s="565"/>
      <c r="B426" s="20"/>
      <c r="C426" s="20" t="s">
        <v>257</v>
      </c>
    </row>
    <row r="427" spans="1:11" x14ac:dyDescent="0.25">
      <c r="A427" s="566"/>
    </row>
  </sheetData>
  <autoFilter ref="B1:B426" xr:uid="{00000000-0009-0000-0000-000003000000}"/>
  <mergeCells count="5">
    <mergeCell ref="E1:E2"/>
    <mergeCell ref="F1:I1"/>
    <mergeCell ref="A1:A2"/>
    <mergeCell ref="B1:B2"/>
    <mergeCell ref="C1:C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71" orientation="portrait" horizontalDpi="4294967295" verticalDpi="4294967295" r:id="rId1"/>
  <headerFooter alignWithMargins="0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75"/>
  <sheetViews>
    <sheetView topLeftCell="A454" zoomScale="140" zoomScaleNormal="140" workbookViewId="0">
      <selection activeCell="K389" sqref="K389"/>
    </sheetView>
  </sheetViews>
  <sheetFormatPr defaultColWidth="9.140625" defaultRowHeight="11.25" x14ac:dyDescent="0.2"/>
  <cols>
    <col min="1" max="1" width="4.42578125" style="37" customWidth="1"/>
    <col min="2" max="2" width="10.85546875" style="30" bestFit="1" customWidth="1"/>
    <col min="3" max="3" width="9.140625" style="43"/>
    <col min="4" max="4" width="11.7109375" style="30" customWidth="1"/>
    <col min="5" max="5" width="9" style="43" customWidth="1"/>
    <col min="6" max="6" width="6.42578125" style="43" customWidth="1"/>
    <col min="7" max="7" width="6.140625" style="43" customWidth="1"/>
    <col min="8" max="8" width="7.7109375" style="30" customWidth="1"/>
    <col min="9" max="9" width="9.7109375" style="30" customWidth="1"/>
    <col min="10" max="16384" width="9.140625" style="30"/>
  </cols>
  <sheetData>
    <row r="1" spans="1:9" ht="19.5" customHeight="1" x14ac:dyDescent="0.2">
      <c r="A1" s="803" t="s">
        <v>0</v>
      </c>
      <c r="B1" s="800" t="s">
        <v>14</v>
      </c>
      <c r="C1" s="800" t="s">
        <v>15</v>
      </c>
      <c r="D1" s="32" t="s">
        <v>1</v>
      </c>
      <c r="E1" s="800" t="s">
        <v>16</v>
      </c>
      <c r="F1" s="800" t="s">
        <v>76</v>
      </c>
      <c r="G1" s="800"/>
      <c r="H1" s="802"/>
      <c r="I1" s="802"/>
    </row>
    <row r="2" spans="1:9" ht="45" customHeight="1" x14ac:dyDescent="0.2">
      <c r="A2" s="804"/>
      <c r="B2" s="802"/>
      <c r="C2" s="801"/>
      <c r="D2" s="60" t="s">
        <v>11</v>
      </c>
      <c r="E2" s="801"/>
      <c r="F2" s="31" t="s">
        <v>19</v>
      </c>
      <c r="G2" s="31" t="s">
        <v>20</v>
      </c>
      <c r="H2" s="32" t="s">
        <v>77</v>
      </c>
      <c r="I2" s="32" t="s">
        <v>78</v>
      </c>
    </row>
    <row r="3" spans="1:9" x14ac:dyDescent="0.2">
      <c r="A3" s="35">
        <v>1</v>
      </c>
      <c r="B3" s="79" t="s">
        <v>221</v>
      </c>
      <c r="C3" s="34">
        <v>3</v>
      </c>
      <c r="D3" s="33"/>
      <c r="E3" s="34">
        <v>1</v>
      </c>
      <c r="F3" s="34">
        <v>1</v>
      </c>
      <c r="G3" s="34"/>
      <c r="H3" s="33"/>
      <c r="I3" s="33"/>
    </row>
    <row r="4" spans="1:9" x14ac:dyDescent="0.2">
      <c r="A4" s="35">
        <v>2</v>
      </c>
      <c r="B4" s="33"/>
      <c r="C4" s="34">
        <v>4</v>
      </c>
      <c r="D4" s="33"/>
      <c r="E4" s="34">
        <v>6</v>
      </c>
      <c r="F4" s="34">
        <v>1</v>
      </c>
      <c r="G4" s="34">
        <v>1</v>
      </c>
      <c r="H4" s="33"/>
      <c r="I4" s="33"/>
    </row>
    <row r="5" spans="1:9" x14ac:dyDescent="0.2">
      <c r="A5" s="35">
        <v>3</v>
      </c>
      <c r="B5" s="33"/>
      <c r="C5" s="34">
        <v>5</v>
      </c>
      <c r="D5" s="33"/>
      <c r="E5" s="34">
        <v>1</v>
      </c>
      <c r="F5" s="34">
        <v>1</v>
      </c>
      <c r="G5" s="34"/>
      <c r="H5" s="33"/>
      <c r="I5" s="33"/>
    </row>
    <row r="6" spans="1:9" x14ac:dyDescent="0.2">
      <c r="A6" s="35">
        <v>4</v>
      </c>
      <c r="B6" s="33"/>
      <c r="C6" s="34">
        <v>6</v>
      </c>
      <c r="D6" s="33"/>
      <c r="E6" s="34">
        <v>4</v>
      </c>
      <c r="F6" s="34"/>
      <c r="G6" s="34">
        <v>1</v>
      </c>
      <c r="H6" s="33"/>
      <c r="I6" s="33"/>
    </row>
    <row r="7" spans="1:9" x14ac:dyDescent="0.2">
      <c r="A7" s="35">
        <v>5</v>
      </c>
      <c r="B7" s="33"/>
      <c r="C7" s="34">
        <v>7</v>
      </c>
      <c r="D7" s="33"/>
      <c r="E7" s="34">
        <v>5</v>
      </c>
      <c r="F7" s="34">
        <v>1</v>
      </c>
      <c r="G7" s="34">
        <v>1</v>
      </c>
      <c r="H7" s="33"/>
      <c r="I7" s="33"/>
    </row>
    <row r="8" spans="1:9" x14ac:dyDescent="0.2">
      <c r="A8" s="35">
        <v>6</v>
      </c>
      <c r="B8" s="33"/>
      <c r="C8" s="34">
        <v>9</v>
      </c>
      <c r="D8" s="33"/>
      <c r="E8" s="34">
        <v>1</v>
      </c>
      <c r="F8" s="34">
        <v>1</v>
      </c>
      <c r="G8" s="34"/>
      <c r="H8" s="33"/>
      <c r="I8" s="33"/>
    </row>
    <row r="9" spans="1:9" x14ac:dyDescent="0.2">
      <c r="A9" s="35">
        <v>7</v>
      </c>
      <c r="B9" s="33"/>
      <c r="C9" s="34">
        <v>10</v>
      </c>
      <c r="D9" s="33"/>
      <c r="E9" s="34">
        <v>4</v>
      </c>
      <c r="F9" s="34"/>
      <c r="G9" s="34">
        <v>1</v>
      </c>
      <c r="H9" s="33"/>
      <c r="I9" s="33"/>
    </row>
    <row r="10" spans="1:9" x14ac:dyDescent="0.2">
      <c r="A10" s="35">
        <v>8</v>
      </c>
      <c r="B10" s="33"/>
      <c r="C10" s="34">
        <v>12</v>
      </c>
      <c r="D10" s="33"/>
      <c r="E10" s="34">
        <v>1</v>
      </c>
      <c r="F10" s="34">
        <v>1</v>
      </c>
      <c r="G10" s="34"/>
      <c r="H10" s="33"/>
      <c r="I10" s="33"/>
    </row>
    <row r="11" spans="1:9" x14ac:dyDescent="0.2">
      <c r="A11" s="35">
        <v>9</v>
      </c>
      <c r="B11" s="33"/>
      <c r="C11" s="34" t="s">
        <v>222</v>
      </c>
      <c r="D11" s="33"/>
      <c r="E11" s="34">
        <v>5</v>
      </c>
      <c r="F11" s="34">
        <v>1</v>
      </c>
      <c r="G11" s="34">
        <v>1</v>
      </c>
      <c r="H11" s="33"/>
      <c r="I11" s="33"/>
    </row>
    <row r="12" spans="1:9" x14ac:dyDescent="0.2">
      <c r="A12" s="35">
        <v>10</v>
      </c>
      <c r="B12" s="33"/>
      <c r="C12" s="34" t="s">
        <v>223</v>
      </c>
      <c r="D12" s="33"/>
      <c r="E12" s="34">
        <v>4</v>
      </c>
      <c r="F12" s="34"/>
      <c r="G12" s="34">
        <v>1</v>
      </c>
      <c r="H12" s="33"/>
      <c r="I12" s="33"/>
    </row>
    <row r="13" spans="1:9" x14ac:dyDescent="0.2">
      <c r="A13" s="35">
        <v>11</v>
      </c>
      <c r="B13" s="33"/>
      <c r="C13" s="34">
        <v>14</v>
      </c>
      <c r="D13" s="33"/>
      <c r="E13" s="34">
        <v>2</v>
      </c>
      <c r="F13" s="34">
        <v>1</v>
      </c>
      <c r="G13" s="34"/>
      <c r="H13" s="33"/>
      <c r="I13" s="33"/>
    </row>
    <row r="14" spans="1:9" x14ac:dyDescent="0.2">
      <c r="A14" s="466">
        <v>12</v>
      </c>
      <c r="B14" s="465"/>
      <c r="C14" s="464" t="s">
        <v>65</v>
      </c>
      <c r="D14" s="465"/>
      <c r="E14" s="464">
        <v>5</v>
      </c>
      <c r="F14" s="464">
        <v>1</v>
      </c>
      <c r="G14" s="464">
        <v>1</v>
      </c>
      <c r="H14" s="465"/>
      <c r="I14" s="465"/>
    </row>
    <row r="15" spans="1:9" x14ac:dyDescent="0.2">
      <c r="A15" s="466">
        <v>13</v>
      </c>
      <c r="B15" s="33"/>
      <c r="C15" s="34">
        <v>15</v>
      </c>
      <c r="D15" s="33"/>
      <c r="E15" s="34">
        <v>5</v>
      </c>
      <c r="F15" s="34">
        <v>1</v>
      </c>
      <c r="G15" s="34">
        <v>1</v>
      </c>
      <c r="H15" s="33"/>
      <c r="I15" s="33"/>
    </row>
    <row r="16" spans="1:9" x14ac:dyDescent="0.2">
      <c r="A16" s="466">
        <v>14</v>
      </c>
      <c r="B16" s="33"/>
      <c r="C16" s="34">
        <v>16</v>
      </c>
      <c r="D16" s="33"/>
      <c r="E16" s="34">
        <v>6</v>
      </c>
      <c r="F16" s="34">
        <v>1</v>
      </c>
      <c r="G16" s="34">
        <v>1</v>
      </c>
      <c r="H16" s="33"/>
      <c r="I16" s="33"/>
    </row>
    <row r="17" spans="1:9" x14ac:dyDescent="0.2">
      <c r="A17" s="466">
        <v>15</v>
      </c>
      <c r="B17" s="33"/>
      <c r="C17" s="34">
        <v>17</v>
      </c>
      <c r="D17" s="33"/>
      <c r="E17" s="34">
        <v>4</v>
      </c>
      <c r="F17" s="34"/>
      <c r="G17" s="34">
        <v>1</v>
      </c>
      <c r="H17" s="33"/>
      <c r="I17" s="33"/>
    </row>
    <row r="18" spans="1:9" x14ac:dyDescent="0.2">
      <c r="A18" s="466">
        <v>16</v>
      </c>
      <c r="B18" s="33"/>
      <c r="C18" s="34" t="s">
        <v>401</v>
      </c>
      <c r="D18" s="33"/>
      <c r="E18" s="34">
        <v>4</v>
      </c>
      <c r="F18" s="34"/>
      <c r="G18" s="34">
        <v>1</v>
      </c>
      <c r="H18" s="33"/>
      <c r="I18" s="33"/>
    </row>
    <row r="19" spans="1:9" x14ac:dyDescent="0.2">
      <c r="A19" s="466">
        <v>17</v>
      </c>
      <c r="B19" s="33"/>
      <c r="C19" s="34">
        <v>20</v>
      </c>
      <c r="D19" s="33"/>
      <c r="E19" s="34">
        <v>4</v>
      </c>
      <c r="F19" s="34"/>
      <c r="G19" s="34">
        <v>1</v>
      </c>
      <c r="H19" s="33"/>
      <c r="I19" s="33"/>
    </row>
    <row r="20" spans="1:9" x14ac:dyDescent="0.2">
      <c r="A20" s="466">
        <v>18</v>
      </c>
      <c r="B20" s="33"/>
      <c r="C20" s="34">
        <v>21</v>
      </c>
      <c r="D20" s="33"/>
      <c r="E20" s="34">
        <v>5</v>
      </c>
      <c r="F20" s="34">
        <v>1</v>
      </c>
      <c r="G20" s="34">
        <v>1</v>
      </c>
      <c r="H20" s="33"/>
      <c r="I20" s="33"/>
    </row>
    <row r="21" spans="1:9" x14ac:dyDescent="0.2">
      <c r="A21" s="466">
        <v>19</v>
      </c>
      <c r="B21" s="184"/>
      <c r="C21" s="183">
        <v>23</v>
      </c>
      <c r="D21" s="184"/>
      <c r="E21" s="183">
        <v>3</v>
      </c>
      <c r="F21" s="183"/>
      <c r="G21" s="183">
        <v>1</v>
      </c>
      <c r="H21" s="184"/>
      <c r="I21" s="184"/>
    </row>
    <row r="22" spans="1:9" x14ac:dyDescent="0.2">
      <c r="A22" s="466">
        <v>20</v>
      </c>
      <c r="B22" s="33"/>
      <c r="C22" s="34">
        <v>24</v>
      </c>
      <c r="D22" s="33"/>
      <c r="E22" s="34">
        <v>3</v>
      </c>
      <c r="F22" s="34"/>
      <c r="G22" s="34">
        <v>1</v>
      </c>
      <c r="H22" s="33"/>
      <c r="I22" s="33"/>
    </row>
    <row r="23" spans="1:9" x14ac:dyDescent="0.2">
      <c r="A23" s="466">
        <v>21</v>
      </c>
      <c r="B23" s="79" t="s">
        <v>224</v>
      </c>
      <c r="C23" s="34">
        <v>4</v>
      </c>
      <c r="D23" s="33"/>
      <c r="E23" s="34">
        <v>2</v>
      </c>
      <c r="F23" s="34">
        <v>1</v>
      </c>
      <c r="G23" s="34"/>
      <c r="H23" s="33"/>
      <c r="I23" s="33"/>
    </row>
    <row r="24" spans="1:9" x14ac:dyDescent="0.2">
      <c r="A24" s="466">
        <v>22</v>
      </c>
      <c r="B24" s="33"/>
      <c r="C24" s="34" t="s">
        <v>225</v>
      </c>
      <c r="D24" s="33"/>
      <c r="E24" s="34">
        <v>4</v>
      </c>
      <c r="F24" s="34"/>
      <c r="G24" s="34">
        <v>1</v>
      </c>
      <c r="H24" s="33"/>
      <c r="I24" s="33"/>
    </row>
    <row r="25" spans="1:9" x14ac:dyDescent="0.2">
      <c r="A25" s="466">
        <v>23</v>
      </c>
      <c r="B25" s="33"/>
      <c r="C25" s="34" t="s">
        <v>529</v>
      </c>
      <c r="D25" s="33"/>
      <c r="E25" s="34">
        <v>4</v>
      </c>
      <c r="F25" s="34"/>
      <c r="G25" s="34">
        <v>1</v>
      </c>
      <c r="H25" s="33"/>
      <c r="I25" s="33"/>
    </row>
    <row r="26" spans="1:9" x14ac:dyDescent="0.2">
      <c r="A26" s="466">
        <v>24</v>
      </c>
      <c r="B26" s="33"/>
      <c r="C26" s="34">
        <v>5</v>
      </c>
      <c r="D26" s="33"/>
      <c r="E26" s="73">
        <v>3</v>
      </c>
      <c r="F26" s="34"/>
      <c r="G26" s="34">
        <v>1</v>
      </c>
      <c r="H26" s="33"/>
      <c r="I26" s="33"/>
    </row>
    <row r="27" spans="1:9" x14ac:dyDescent="0.2">
      <c r="A27" s="466">
        <v>25</v>
      </c>
      <c r="B27" s="33"/>
      <c r="C27" s="34">
        <v>8</v>
      </c>
      <c r="D27" s="33"/>
      <c r="E27" s="34">
        <v>2</v>
      </c>
      <c r="F27" s="34">
        <v>1</v>
      </c>
      <c r="G27" s="34"/>
      <c r="H27" s="33"/>
      <c r="I27" s="33"/>
    </row>
    <row r="28" spans="1:9" x14ac:dyDescent="0.2">
      <c r="A28" s="466">
        <v>26</v>
      </c>
      <c r="B28" s="33"/>
      <c r="C28" s="34">
        <v>10</v>
      </c>
      <c r="D28" s="33"/>
      <c r="E28" s="34">
        <v>4</v>
      </c>
      <c r="F28" s="34"/>
      <c r="G28" s="34">
        <v>1</v>
      </c>
      <c r="H28" s="33"/>
      <c r="I28" s="33"/>
    </row>
    <row r="29" spans="1:9" x14ac:dyDescent="0.2">
      <c r="A29" s="466">
        <v>27</v>
      </c>
      <c r="B29" s="79" t="s">
        <v>462</v>
      </c>
      <c r="C29" s="508">
        <v>5</v>
      </c>
      <c r="D29" s="508"/>
      <c r="E29" s="508">
        <v>6</v>
      </c>
      <c r="F29" s="508">
        <v>1</v>
      </c>
      <c r="G29" s="508">
        <v>1</v>
      </c>
      <c r="H29" s="508"/>
      <c r="I29" s="508"/>
    </row>
    <row r="30" spans="1:9" x14ac:dyDescent="0.2">
      <c r="A30" s="509">
        <v>28</v>
      </c>
      <c r="B30" s="79"/>
      <c r="C30" s="34">
        <v>9</v>
      </c>
      <c r="D30" s="33"/>
      <c r="E30" s="34">
        <v>4</v>
      </c>
      <c r="F30" s="34">
        <v>2</v>
      </c>
      <c r="G30" s="34"/>
      <c r="H30" s="33"/>
      <c r="I30" s="33"/>
    </row>
    <row r="31" spans="1:9" x14ac:dyDescent="0.2">
      <c r="A31" s="509">
        <v>29</v>
      </c>
      <c r="B31" s="79" t="s">
        <v>226</v>
      </c>
      <c r="C31" s="34">
        <v>1</v>
      </c>
      <c r="D31" s="33"/>
      <c r="E31" s="34">
        <v>6</v>
      </c>
      <c r="F31" s="34">
        <v>1</v>
      </c>
      <c r="G31" s="34">
        <v>1</v>
      </c>
      <c r="H31" s="33"/>
      <c r="I31" s="33"/>
    </row>
    <row r="32" spans="1:9" x14ac:dyDescent="0.2">
      <c r="A32" s="509">
        <v>30</v>
      </c>
      <c r="B32" s="79"/>
      <c r="C32" s="275">
        <v>2</v>
      </c>
      <c r="D32" s="276"/>
      <c r="E32" s="275">
        <v>3</v>
      </c>
      <c r="F32" s="275"/>
      <c r="G32" s="275">
        <v>1</v>
      </c>
      <c r="H32" s="276"/>
      <c r="I32" s="276"/>
    </row>
    <row r="33" spans="1:9" x14ac:dyDescent="0.2">
      <c r="A33" s="509">
        <v>31</v>
      </c>
      <c r="B33" s="33"/>
      <c r="C33" s="34">
        <v>3</v>
      </c>
      <c r="D33" s="33"/>
      <c r="E33" s="34">
        <v>2</v>
      </c>
      <c r="F33" s="34">
        <v>1</v>
      </c>
      <c r="G33" s="34"/>
      <c r="H33" s="33"/>
      <c r="I33" s="33"/>
    </row>
    <row r="34" spans="1:9" x14ac:dyDescent="0.2">
      <c r="A34" s="509">
        <v>32</v>
      </c>
      <c r="B34" s="33"/>
      <c r="C34" s="34">
        <v>7</v>
      </c>
      <c r="D34" s="33"/>
      <c r="E34" s="34">
        <v>5</v>
      </c>
      <c r="F34" s="34"/>
      <c r="G34" s="34">
        <v>1</v>
      </c>
      <c r="H34" s="33"/>
      <c r="I34" s="33"/>
    </row>
    <row r="35" spans="1:9" x14ac:dyDescent="0.2">
      <c r="A35" s="509">
        <v>33</v>
      </c>
      <c r="B35" s="33"/>
      <c r="C35" s="34">
        <v>11</v>
      </c>
      <c r="D35" s="33"/>
      <c r="E35" s="34">
        <v>4</v>
      </c>
      <c r="F35" s="34"/>
      <c r="G35" s="34">
        <v>1</v>
      </c>
      <c r="H35" s="33"/>
      <c r="I35" s="33"/>
    </row>
    <row r="36" spans="1:9" x14ac:dyDescent="0.2">
      <c r="A36" s="509">
        <v>34</v>
      </c>
      <c r="B36" s="33"/>
      <c r="C36" s="34">
        <v>12</v>
      </c>
      <c r="D36" s="33"/>
      <c r="E36" s="34">
        <v>5</v>
      </c>
      <c r="F36" s="34">
        <v>1</v>
      </c>
      <c r="G36" s="34">
        <v>1</v>
      </c>
      <c r="H36" s="33"/>
      <c r="I36" s="33"/>
    </row>
    <row r="37" spans="1:9" x14ac:dyDescent="0.2">
      <c r="A37" s="509">
        <v>35</v>
      </c>
      <c r="B37" s="33"/>
      <c r="C37" s="53">
        <v>13</v>
      </c>
      <c r="D37" s="138"/>
      <c r="E37" s="53">
        <v>1</v>
      </c>
      <c r="F37" s="34">
        <v>1</v>
      </c>
      <c r="G37" s="34"/>
      <c r="H37" s="33"/>
      <c r="I37" s="33"/>
    </row>
    <row r="38" spans="1:9" x14ac:dyDescent="0.2">
      <c r="A38" s="509">
        <v>36</v>
      </c>
      <c r="B38" s="33"/>
      <c r="C38" s="53">
        <v>14</v>
      </c>
      <c r="D38" s="138"/>
      <c r="E38" s="53">
        <v>3</v>
      </c>
      <c r="F38" s="34"/>
      <c r="G38" s="34">
        <v>1</v>
      </c>
      <c r="H38" s="33"/>
      <c r="I38" s="33"/>
    </row>
    <row r="39" spans="1:9" x14ac:dyDescent="0.2">
      <c r="A39" s="509">
        <v>37</v>
      </c>
      <c r="B39" s="33"/>
      <c r="C39" s="53" t="s">
        <v>65</v>
      </c>
      <c r="D39" s="138"/>
      <c r="E39" s="53">
        <v>4</v>
      </c>
      <c r="F39" s="34"/>
      <c r="G39" s="34">
        <v>1</v>
      </c>
      <c r="H39" s="33"/>
      <c r="I39" s="33"/>
    </row>
    <row r="40" spans="1:9" x14ac:dyDescent="0.2">
      <c r="A40" s="509">
        <v>38</v>
      </c>
      <c r="B40" s="33"/>
      <c r="C40" s="34">
        <v>16</v>
      </c>
      <c r="D40" s="33"/>
      <c r="E40" s="34">
        <v>4</v>
      </c>
      <c r="F40" s="34"/>
      <c r="G40" s="34">
        <v>1</v>
      </c>
      <c r="H40" s="33"/>
      <c r="I40" s="33"/>
    </row>
    <row r="41" spans="1:9" x14ac:dyDescent="0.2">
      <c r="A41" s="509">
        <v>39</v>
      </c>
      <c r="B41" s="33"/>
      <c r="C41" s="34">
        <v>17</v>
      </c>
      <c r="D41" s="33"/>
      <c r="E41" s="34">
        <v>5</v>
      </c>
      <c r="F41" s="34">
        <v>1</v>
      </c>
      <c r="G41" s="34">
        <v>1</v>
      </c>
      <c r="H41" s="33"/>
      <c r="I41" s="33"/>
    </row>
    <row r="42" spans="1:9" x14ac:dyDescent="0.2">
      <c r="A42" s="509">
        <v>40</v>
      </c>
      <c r="B42" s="33"/>
      <c r="C42" s="34">
        <v>18</v>
      </c>
      <c r="D42" s="33"/>
      <c r="E42" s="34">
        <v>3</v>
      </c>
      <c r="F42" s="34"/>
      <c r="G42" s="34">
        <v>1</v>
      </c>
      <c r="H42" s="33"/>
      <c r="I42" s="33"/>
    </row>
    <row r="43" spans="1:9" x14ac:dyDescent="0.2">
      <c r="A43" s="509">
        <v>41</v>
      </c>
      <c r="B43" s="33"/>
      <c r="C43" s="34">
        <v>19</v>
      </c>
      <c r="D43" s="33"/>
      <c r="E43" s="34">
        <v>5</v>
      </c>
      <c r="F43" s="34">
        <v>1</v>
      </c>
      <c r="G43" s="34">
        <v>1</v>
      </c>
      <c r="H43" s="33"/>
      <c r="I43" s="33"/>
    </row>
    <row r="44" spans="1:9" x14ac:dyDescent="0.2">
      <c r="A44" s="509">
        <v>42</v>
      </c>
      <c r="B44" s="33"/>
      <c r="C44" s="34">
        <v>20</v>
      </c>
      <c r="D44" s="33"/>
      <c r="E44" s="34">
        <v>2</v>
      </c>
      <c r="F44" s="34">
        <v>1</v>
      </c>
      <c r="G44" s="34"/>
      <c r="H44" s="33"/>
      <c r="I44" s="33"/>
    </row>
    <row r="45" spans="1:9" x14ac:dyDescent="0.2">
      <c r="A45" s="509">
        <v>43</v>
      </c>
      <c r="B45" s="33"/>
      <c r="C45" s="34">
        <v>21</v>
      </c>
      <c r="D45" s="33"/>
      <c r="E45" s="34">
        <v>2</v>
      </c>
      <c r="F45" s="34">
        <v>1</v>
      </c>
      <c r="G45" s="34"/>
      <c r="H45" s="33"/>
      <c r="I45" s="33"/>
    </row>
    <row r="46" spans="1:9" x14ac:dyDescent="0.2">
      <c r="A46" s="509">
        <v>44</v>
      </c>
      <c r="B46" s="33"/>
      <c r="C46" s="34">
        <v>22</v>
      </c>
      <c r="D46" s="33"/>
      <c r="E46" s="34">
        <v>6</v>
      </c>
      <c r="F46" s="34">
        <v>1</v>
      </c>
      <c r="G46" s="34">
        <v>1</v>
      </c>
      <c r="H46" s="33"/>
      <c r="I46" s="33"/>
    </row>
    <row r="47" spans="1:9" x14ac:dyDescent="0.2">
      <c r="A47" s="509">
        <v>45</v>
      </c>
      <c r="B47" s="33"/>
      <c r="C47" s="34">
        <v>23</v>
      </c>
      <c r="D47" s="33"/>
      <c r="E47" s="34">
        <v>4</v>
      </c>
      <c r="F47" s="34"/>
      <c r="G47" s="34">
        <v>1</v>
      </c>
      <c r="H47" s="33"/>
      <c r="I47" s="33"/>
    </row>
    <row r="48" spans="1:9" x14ac:dyDescent="0.2">
      <c r="A48" s="509">
        <v>46</v>
      </c>
      <c r="B48" s="33"/>
      <c r="C48" s="120">
        <v>24</v>
      </c>
      <c r="D48" s="33"/>
      <c r="E48" s="118">
        <v>0</v>
      </c>
      <c r="F48" s="34"/>
      <c r="G48" s="34"/>
      <c r="H48" s="33"/>
      <c r="I48" s="33"/>
    </row>
    <row r="49" spans="1:9" x14ac:dyDescent="0.2">
      <c r="A49" s="509">
        <v>47</v>
      </c>
      <c r="B49" s="33"/>
      <c r="C49" s="34">
        <v>25</v>
      </c>
      <c r="D49" s="33"/>
      <c r="E49" s="34">
        <v>5</v>
      </c>
      <c r="F49" s="34"/>
      <c r="G49" s="34">
        <v>1</v>
      </c>
      <c r="H49" s="33"/>
      <c r="I49" s="33"/>
    </row>
    <row r="50" spans="1:9" x14ac:dyDescent="0.2">
      <c r="A50" s="509">
        <v>48</v>
      </c>
      <c r="B50" s="33"/>
      <c r="C50" s="34" t="s">
        <v>417</v>
      </c>
      <c r="D50" s="33"/>
      <c r="E50" s="34">
        <v>4</v>
      </c>
      <c r="F50" s="34"/>
      <c r="G50" s="34">
        <v>1</v>
      </c>
      <c r="H50" s="33"/>
      <c r="I50" s="33"/>
    </row>
    <row r="51" spans="1:9" x14ac:dyDescent="0.2">
      <c r="A51" s="509">
        <v>49</v>
      </c>
      <c r="B51" s="424"/>
      <c r="C51" s="423" t="s">
        <v>583</v>
      </c>
      <c r="D51" s="424"/>
      <c r="E51" s="423">
        <v>4</v>
      </c>
      <c r="F51" s="423"/>
      <c r="G51" s="423">
        <v>1</v>
      </c>
      <c r="H51" s="424"/>
      <c r="I51" s="424"/>
    </row>
    <row r="52" spans="1:9" x14ac:dyDescent="0.2">
      <c r="A52" s="692">
        <v>50</v>
      </c>
      <c r="B52" s="691"/>
      <c r="C52" s="690" t="s">
        <v>591</v>
      </c>
      <c r="D52" s="691"/>
      <c r="E52" s="690">
        <v>4</v>
      </c>
      <c r="F52" s="690"/>
      <c r="G52" s="690">
        <v>1</v>
      </c>
      <c r="H52" s="691"/>
      <c r="I52" s="691"/>
    </row>
    <row r="53" spans="1:9" x14ac:dyDescent="0.2">
      <c r="A53" s="763">
        <v>51</v>
      </c>
      <c r="B53" s="762"/>
      <c r="C53" s="761" t="s">
        <v>618</v>
      </c>
      <c r="D53" s="762"/>
      <c r="E53" s="761">
        <v>4</v>
      </c>
      <c r="F53" s="761"/>
      <c r="G53" s="761">
        <v>1</v>
      </c>
      <c r="H53" s="762"/>
      <c r="I53" s="762"/>
    </row>
    <row r="54" spans="1:9" x14ac:dyDescent="0.2">
      <c r="A54" s="763">
        <v>52</v>
      </c>
      <c r="B54" s="590"/>
      <c r="C54" s="589" t="s">
        <v>602</v>
      </c>
      <c r="D54" s="590"/>
      <c r="E54" s="589">
        <v>5</v>
      </c>
      <c r="F54" s="589">
        <v>1</v>
      </c>
      <c r="G54" s="589">
        <v>1</v>
      </c>
      <c r="H54" s="590"/>
      <c r="I54" s="590"/>
    </row>
    <row r="55" spans="1:9" x14ac:dyDescent="0.2">
      <c r="A55" s="763">
        <v>53</v>
      </c>
      <c r="B55" s="394"/>
      <c r="C55" s="393" t="s">
        <v>577</v>
      </c>
      <c r="D55" s="394"/>
      <c r="E55" s="393">
        <v>5</v>
      </c>
      <c r="F55" s="393">
        <v>1</v>
      </c>
      <c r="G55" s="393">
        <v>1</v>
      </c>
      <c r="H55" s="394"/>
      <c r="I55" s="394"/>
    </row>
    <row r="56" spans="1:9" x14ac:dyDescent="0.2">
      <c r="A56" s="763">
        <v>54</v>
      </c>
      <c r="B56" s="33"/>
      <c r="C56" s="34">
        <v>30</v>
      </c>
      <c r="D56" s="33"/>
      <c r="E56" s="34">
        <v>5</v>
      </c>
      <c r="F56" s="34">
        <v>1</v>
      </c>
      <c r="G56" s="34">
        <v>1</v>
      </c>
      <c r="H56" s="33"/>
      <c r="I56" s="33"/>
    </row>
    <row r="57" spans="1:9" x14ac:dyDescent="0.2">
      <c r="A57" s="763">
        <v>55</v>
      </c>
      <c r="B57" s="33"/>
      <c r="C57" s="34">
        <v>32</v>
      </c>
      <c r="D57" s="33"/>
      <c r="E57" s="34">
        <v>3</v>
      </c>
      <c r="F57" s="34"/>
      <c r="G57" s="34">
        <v>1</v>
      </c>
      <c r="H57" s="33"/>
      <c r="I57" s="33"/>
    </row>
    <row r="58" spans="1:9" x14ac:dyDescent="0.2">
      <c r="A58" s="763">
        <v>56</v>
      </c>
      <c r="B58" s="33"/>
      <c r="C58" s="53">
        <v>36</v>
      </c>
      <c r="D58" s="48"/>
      <c r="E58" s="53">
        <v>3</v>
      </c>
      <c r="F58" s="34"/>
      <c r="G58" s="34">
        <v>1</v>
      </c>
      <c r="H58" s="33"/>
      <c r="I58" s="33"/>
    </row>
    <row r="59" spans="1:9" x14ac:dyDescent="0.2">
      <c r="A59" s="763">
        <v>57</v>
      </c>
      <c r="B59" s="79" t="s">
        <v>227</v>
      </c>
      <c r="C59" s="34">
        <v>2</v>
      </c>
      <c r="D59" s="33"/>
      <c r="E59" s="34">
        <v>1</v>
      </c>
      <c r="F59" s="34">
        <v>1</v>
      </c>
      <c r="G59" s="34"/>
      <c r="H59" s="33"/>
      <c r="I59" s="33"/>
    </row>
    <row r="60" spans="1:9" x14ac:dyDescent="0.2">
      <c r="A60" s="763">
        <v>58</v>
      </c>
      <c r="B60" s="79"/>
      <c r="C60" s="34" t="s">
        <v>303</v>
      </c>
      <c r="D60" s="33"/>
      <c r="E60" s="34">
        <v>1</v>
      </c>
      <c r="F60" s="34">
        <v>1</v>
      </c>
      <c r="G60" s="34"/>
      <c r="H60" s="33"/>
      <c r="I60" s="33"/>
    </row>
    <row r="61" spans="1:9" x14ac:dyDescent="0.2">
      <c r="A61" s="763">
        <v>59</v>
      </c>
      <c r="B61" s="79"/>
      <c r="C61" s="34">
        <v>3</v>
      </c>
      <c r="D61" s="33"/>
      <c r="E61" s="34">
        <v>4</v>
      </c>
      <c r="F61" s="34"/>
      <c r="G61" s="34">
        <v>1</v>
      </c>
      <c r="H61" s="33"/>
      <c r="I61" s="33"/>
    </row>
    <row r="62" spans="1:9" x14ac:dyDescent="0.2">
      <c r="A62" s="763">
        <v>60</v>
      </c>
      <c r="B62" s="33"/>
      <c r="C62" s="34">
        <v>4</v>
      </c>
      <c r="D62" s="33"/>
      <c r="E62" s="34">
        <v>2</v>
      </c>
      <c r="F62" s="34">
        <v>1</v>
      </c>
      <c r="G62" s="34"/>
      <c r="H62" s="33"/>
      <c r="I62" s="33"/>
    </row>
    <row r="63" spans="1:9" x14ac:dyDescent="0.2">
      <c r="A63" s="763">
        <v>61</v>
      </c>
      <c r="B63" s="33"/>
      <c r="C63" s="34">
        <v>8</v>
      </c>
      <c r="D63" s="33"/>
      <c r="E63" s="34">
        <v>2</v>
      </c>
      <c r="F63" s="34">
        <v>1</v>
      </c>
      <c r="G63" s="34"/>
      <c r="H63" s="33"/>
      <c r="I63" s="33"/>
    </row>
    <row r="64" spans="1:9" x14ac:dyDescent="0.2">
      <c r="A64" s="763">
        <v>62</v>
      </c>
      <c r="B64" s="33"/>
      <c r="C64" s="34">
        <v>11</v>
      </c>
      <c r="D64" s="33"/>
      <c r="E64" s="34">
        <v>4</v>
      </c>
      <c r="F64" s="34"/>
      <c r="G64" s="34">
        <v>1</v>
      </c>
      <c r="H64" s="33"/>
      <c r="I64" s="33"/>
    </row>
    <row r="65" spans="1:9" x14ac:dyDescent="0.2">
      <c r="A65" s="763">
        <v>63</v>
      </c>
      <c r="B65" s="33"/>
      <c r="C65" s="53">
        <v>13</v>
      </c>
      <c r="D65" s="33"/>
      <c r="E65" s="34">
        <v>3</v>
      </c>
      <c r="F65" s="34">
        <v>1</v>
      </c>
      <c r="G65" s="34"/>
      <c r="H65" s="33"/>
      <c r="I65" s="33"/>
    </row>
    <row r="66" spans="1:9" x14ac:dyDescent="0.2">
      <c r="A66" s="763">
        <v>64</v>
      </c>
      <c r="B66" s="33"/>
      <c r="C66" s="34">
        <v>20</v>
      </c>
      <c r="D66" s="33"/>
      <c r="E66" s="34">
        <v>4</v>
      </c>
      <c r="F66" s="34"/>
      <c r="G66" s="34">
        <v>1</v>
      </c>
      <c r="H66" s="33"/>
      <c r="I66" s="33"/>
    </row>
    <row r="67" spans="1:9" x14ac:dyDescent="0.2">
      <c r="A67" s="763">
        <v>65</v>
      </c>
      <c r="B67" s="176"/>
      <c r="C67" s="175" t="s">
        <v>277</v>
      </c>
      <c r="D67" s="176"/>
      <c r="E67" s="175">
        <v>3</v>
      </c>
      <c r="F67" s="175"/>
      <c r="G67" s="175">
        <v>1</v>
      </c>
      <c r="H67" s="176"/>
      <c r="I67" s="176"/>
    </row>
    <row r="68" spans="1:9" x14ac:dyDescent="0.2">
      <c r="A68" s="763">
        <v>66</v>
      </c>
      <c r="B68" s="33"/>
      <c r="C68" s="34">
        <v>24</v>
      </c>
      <c r="D68" s="33"/>
      <c r="E68" s="34">
        <v>1</v>
      </c>
      <c r="F68" s="34">
        <v>1</v>
      </c>
      <c r="G68" s="34"/>
      <c r="H68" s="33"/>
      <c r="I68" s="33"/>
    </row>
    <row r="69" spans="1:9" x14ac:dyDescent="0.2">
      <c r="A69" s="763">
        <v>67</v>
      </c>
      <c r="B69" s="33"/>
      <c r="C69" s="34" t="s">
        <v>228</v>
      </c>
      <c r="D69" s="33"/>
      <c r="E69" s="34">
        <v>5</v>
      </c>
      <c r="F69" s="34">
        <v>1</v>
      </c>
      <c r="G69" s="34">
        <v>1</v>
      </c>
      <c r="H69" s="33"/>
      <c r="I69" s="33"/>
    </row>
    <row r="70" spans="1:9" x14ac:dyDescent="0.2">
      <c r="A70" s="763">
        <v>68</v>
      </c>
      <c r="B70" s="33"/>
      <c r="C70" s="34">
        <v>25</v>
      </c>
      <c r="D70" s="33"/>
      <c r="E70" s="34">
        <v>4</v>
      </c>
      <c r="F70" s="34"/>
      <c r="G70" s="34">
        <v>1</v>
      </c>
      <c r="H70" s="33"/>
      <c r="I70" s="33"/>
    </row>
    <row r="71" spans="1:9" x14ac:dyDescent="0.2">
      <c r="A71" s="763">
        <v>69</v>
      </c>
      <c r="B71" s="33"/>
      <c r="C71" s="34">
        <v>26</v>
      </c>
      <c r="D71" s="33"/>
      <c r="E71" s="34">
        <v>4</v>
      </c>
      <c r="F71" s="34"/>
      <c r="G71" s="34">
        <v>1</v>
      </c>
      <c r="H71" s="33"/>
      <c r="I71" s="33"/>
    </row>
    <row r="72" spans="1:9" x14ac:dyDescent="0.2">
      <c r="A72" s="763">
        <v>70</v>
      </c>
      <c r="B72" s="33"/>
      <c r="C72" s="34">
        <v>28</v>
      </c>
      <c r="D72" s="33"/>
      <c r="E72" s="34">
        <v>2</v>
      </c>
      <c r="F72" s="34">
        <v>1</v>
      </c>
      <c r="G72" s="34"/>
      <c r="H72" s="33"/>
      <c r="I72" s="33"/>
    </row>
    <row r="73" spans="1:9" x14ac:dyDescent="0.2">
      <c r="A73" s="763">
        <v>71</v>
      </c>
      <c r="B73" s="33"/>
      <c r="C73" s="34">
        <v>30</v>
      </c>
      <c r="D73" s="33"/>
      <c r="E73" s="34">
        <v>7</v>
      </c>
      <c r="F73" s="34"/>
      <c r="G73" s="34">
        <v>2</v>
      </c>
      <c r="H73" s="33"/>
      <c r="I73" s="33"/>
    </row>
    <row r="74" spans="1:9" x14ac:dyDescent="0.2">
      <c r="A74" s="763">
        <v>72</v>
      </c>
      <c r="B74" s="33"/>
      <c r="C74" s="34">
        <v>32</v>
      </c>
      <c r="D74" s="33"/>
      <c r="E74" s="34">
        <v>4</v>
      </c>
      <c r="F74" s="34"/>
      <c r="G74" s="34">
        <v>1</v>
      </c>
      <c r="H74" s="33"/>
      <c r="I74" s="33"/>
    </row>
    <row r="75" spans="1:9" x14ac:dyDescent="0.2">
      <c r="A75" s="763">
        <v>73</v>
      </c>
      <c r="B75" s="33"/>
      <c r="C75" s="34">
        <v>36</v>
      </c>
      <c r="D75" s="33"/>
      <c r="E75" s="34">
        <v>4</v>
      </c>
      <c r="F75" s="34"/>
      <c r="G75" s="34">
        <v>1</v>
      </c>
      <c r="H75" s="33"/>
      <c r="I75" s="33"/>
    </row>
    <row r="76" spans="1:9" x14ac:dyDescent="0.2">
      <c r="A76" s="763">
        <v>74</v>
      </c>
      <c r="B76" s="33"/>
      <c r="C76" s="34">
        <v>38</v>
      </c>
      <c r="D76" s="33"/>
      <c r="E76" s="53">
        <v>3</v>
      </c>
      <c r="F76" s="34"/>
      <c r="G76" s="34">
        <v>1</v>
      </c>
      <c r="H76" s="33"/>
      <c r="I76" s="33"/>
    </row>
    <row r="77" spans="1:9" x14ac:dyDescent="0.2">
      <c r="A77" s="763">
        <v>75</v>
      </c>
      <c r="B77" s="603"/>
      <c r="C77" s="602">
        <v>40</v>
      </c>
      <c r="D77" s="603"/>
      <c r="E77" s="53">
        <v>4</v>
      </c>
      <c r="F77" s="602"/>
      <c r="G77" s="602">
        <v>1</v>
      </c>
      <c r="H77" s="603"/>
      <c r="I77" s="603"/>
    </row>
    <row r="78" spans="1:9" x14ac:dyDescent="0.2">
      <c r="A78" s="763">
        <v>76</v>
      </c>
      <c r="B78" s="79" t="s">
        <v>229</v>
      </c>
      <c r="C78" s="53">
        <v>1</v>
      </c>
      <c r="D78" s="33"/>
      <c r="E78" s="583">
        <v>0</v>
      </c>
      <c r="F78" s="73"/>
      <c r="G78" s="73"/>
      <c r="H78" s="33"/>
      <c r="I78" s="33"/>
    </row>
    <row r="79" spans="1:9" x14ac:dyDescent="0.2">
      <c r="A79" s="763">
        <v>77</v>
      </c>
      <c r="B79" s="33"/>
      <c r="C79" s="34">
        <v>2</v>
      </c>
      <c r="D79" s="33"/>
      <c r="E79" s="34">
        <v>6</v>
      </c>
      <c r="F79" s="34">
        <v>1</v>
      </c>
      <c r="G79" s="34">
        <v>1</v>
      </c>
      <c r="H79" s="33"/>
      <c r="I79" s="33"/>
    </row>
    <row r="80" spans="1:9" x14ac:dyDescent="0.2">
      <c r="A80" s="763">
        <v>78</v>
      </c>
      <c r="B80" s="33"/>
      <c r="C80" s="34">
        <v>3</v>
      </c>
      <c r="D80" s="33"/>
      <c r="E80" s="34">
        <v>5</v>
      </c>
      <c r="F80" s="34">
        <v>1</v>
      </c>
      <c r="G80" s="34">
        <v>1</v>
      </c>
      <c r="H80" s="33"/>
      <c r="I80" s="33"/>
    </row>
    <row r="81" spans="1:9" x14ac:dyDescent="0.2">
      <c r="A81" s="763">
        <v>79</v>
      </c>
      <c r="B81" s="33"/>
      <c r="C81" s="34">
        <v>6</v>
      </c>
      <c r="D81" s="33"/>
      <c r="E81" s="34">
        <v>4</v>
      </c>
      <c r="F81" s="34"/>
      <c r="G81" s="34">
        <v>1</v>
      </c>
      <c r="H81" s="33"/>
      <c r="I81" s="33"/>
    </row>
    <row r="82" spans="1:9" x14ac:dyDescent="0.2">
      <c r="A82" s="763">
        <v>80</v>
      </c>
      <c r="B82" s="33"/>
      <c r="C82" s="34">
        <v>8</v>
      </c>
      <c r="D82" s="33"/>
      <c r="E82" s="34">
        <v>3</v>
      </c>
      <c r="F82" s="34"/>
      <c r="G82" s="34">
        <v>1</v>
      </c>
      <c r="H82" s="33"/>
      <c r="I82" s="33"/>
    </row>
    <row r="83" spans="1:9" x14ac:dyDescent="0.2">
      <c r="A83" s="763">
        <v>81</v>
      </c>
      <c r="B83" s="33"/>
      <c r="C83" s="34">
        <v>9</v>
      </c>
      <c r="D83" s="33"/>
      <c r="E83" s="34">
        <v>6</v>
      </c>
      <c r="F83" s="34">
        <v>1</v>
      </c>
      <c r="G83" s="34">
        <v>1</v>
      </c>
      <c r="H83" s="33"/>
      <c r="I83" s="33"/>
    </row>
    <row r="84" spans="1:9" x14ac:dyDescent="0.2">
      <c r="A84" s="763">
        <v>82</v>
      </c>
      <c r="B84" s="33"/>
      <c r="C84" s="34" t="s">
        <v>230</v>
      </c>
      <c r="D84" s="33"/>
      <c r="E84" s="34">
        <v>4</v>
      </c>
      <c r="F84" s="34"/>
      <c r="G84" s="34">
        <v>1</v>
      </c>
      <c r="H84" s="33"/>
      <c r="I84" s="33"/>
    </row>
    <row r="85" spans="1:9" x14ac:dyDescent="0.2">
      <c r="A85" s="763">
        <v>83</v>
      </c>
      <c r="B85" s="33"/>
      <c r="C85" s="34" t="s">
        <v>426</v>
      </c>
      <c r="D85" s="33"/>
      <c r="E85" s="34">
        <v>1</v>
      </c>
      <c r="F85" s="34">
        <v>1</v>
      </c>
      <c r="G85" s="34"/>
      <c r="H85" s="33"/>
      <c r="I85" s="33"/>
    </row>
    <row r="86" spans="1:9" x14ac:dyDescent="0.2">
      <c r="A86" s="763">
        <v>84</v>
      </c>
      <c r="B86" s="33"/>
      <c r="C86" s="34" t="s">
        <v>438</v>
      </c>
      <c r="D86" s="33"/>
      <c r="E86" s="34">
        <v>3</v>
      </c>
      <c r="F86" s="34"/>
      <c r="G86" s="34">
        <v>1</v>
      </c>
      <c r="H86" s="33"/>
      <c r="I86" s="33"/>
    </row>
    <row r="87" spans="1:9" x14ac:dyDescent="0.2">
      <c r="A87" s="763">
        <v>85</v>
      </c>
      <c r="B87" s="33"/>
      <c r="C87" s="34" t="s">
        <v>231</v>
      </c>
      <c r="D87" s="48"/>
      <c r="E87" s="34">
        <v>4</v>
      </c>
      <c r="F87" s="34"/>
      <c r="G87" s="34">
        <v>1</v>
      </c>
      <c r="H87" s="33"/>
      <c r="I87" s="33"/>
    </row>
    <row r="88" spans="1:9" x14ac:dyDescent="0.2">
      <c r="A88" s="763">
        <v>86</v>
      </c>
      <c r="B88" s="33"/>
      <c r="C88" s="34" t="s">
        <v>531</v>
      </c>
      <c r="D88" s="48"/>
      <c r="E88" s="34">
        <v>3</v>
      </c>
      <c r="F88" s="34"/>
      <c r="G88" s="34">
        <v>1</v>
      </c>
      <c r="H88" s="33"/>
      <c r="I88" s="33"/>
    </row>
    <row r="89" spans="1:9" x14ac:dyDescent="0.2">
      <c r="A89" s="763">
        <v>87</v>
      </c>
      <c r="B89" s="33"/>
      <c r="C89" s="34" t="s">
        <v>232</v>
      </c>
      <c r="D89" s="33"/>
      <c r="E89" s="34">
        <v>2</v>
      </c>
      <c r="F89" s="34">
        <v>1</v>
      </c>
      <c r="G89" s="34"/>
      <c r="H89" s="33"/>
      <c r="I89" s="33"/>
    </row>
    <row r="90" spans="1:9" x14ac:dyDescent="0.2">
      <c r="A90" s="763">
        <v>88</v>
      </c>
      <c r="B90" s="33"/>
      <c r="C90" s="34">
        <v>10</v>
      </c>
      <c r="D90" s="33"/>
      <c r="E90" s="34">
        <v>6</v>
      </c>
      <c r="F90" s="34">
        <v>1</v>
      </c>
      <c r="G90" s="34">
        <v>1</v>
      </c>
      <c r="H90" s="33"/>
      <c r="I90" s="33"/>
    </row>
    <row r="91" spans="1:9" x14ac:dyDescent="0.2">
      <c r="A91" s="763">
        <v>89</v>
      </c>
      <c r="B91" s="33"/>
      <c r="C91" s="34">
        <v>11</v>
      </c>
      <c r="D91" s="33"/>
      <c r="E91" s="34">
        <v>3</v>
      </c>
      <c r="F91" s="34"/>
      <c r="G91" s="34">
        <v>1</v>
      </c>
      <c r="H91" s="33"/>
      <c r="I91" s="33"/>
    </row>
    <row r="92" spans="1:9" x14ac:dyDescent="0.2">
      <c r="A92" s="763">
        <v>90</v>
      </c>
      <c r="B92" s="33"/>
      <c r="C92" s="34">
        <v>13</v>
      </c>
      <c r="D92" s="33"/>
      <c r="E92" s="34">
        <v>5</v>
      </c>
      <c r="F92" s="34">
        <v>1</v>
      </c>
      <c r="G92" s="34">
        <v>1</v>
      </c>
      <c r="H92" s="33"/>
      <c r="I92" s="33"/>
    </row>
    <row r="93" spans="1:9" x14ac:dyDescent="0.2">
      <c r="A93" s="763">
        <v>91</v>
      </c>
      <c r="B93" s="33"/>
      <c r="C93" s="34">
        <v>15</v>
      </c>
      <c r="D93" s="33"/>
      <c r="E93" s="34">
        <v>6</v>
      </c>
      <c r="F93" s="34">
        <v>1</v>
      </c>
      <c r="G93" s="34">
        <v>1</v>
      </c>
      <c r="H93" s="33"/>
      <c r="I93" s="33"/>
    </row>
    <row r="94" spans="1:9" x14ac:dyDescent="0.2">
      <c r="A94" s="763">
        <v>92</v>
      </c>
      <c r="B94" s="33"/>
      <c r="C94" s="34">
        <v>16</v>
      </c>
      <c r="D94" s="33"/>
      <c r="E94" s="34">
        <v>3</v>
      </c>
      <c r="F94" s="34"/>
      <c r="G94" s="34">
        <v>1</v>
      </c>
      <c r="H94" s="33"/>
      <c r="I94" s="33"/>
    </row>
    <row r="95" spans="1:9" ht="12" customHeight="1" x14ac:dyDescent="0.2">
      <c r="A95" s="763">
        <v>93</v>
      </c>
      <c r="B95" s="33"/>
      <c r="C95" s="34">
        <v>18</v>
      </c>
      <c r="D95" s="33"/>
      <c r="E95" s="34">
        <v>7</v>
      </c>
      <c r="F95" s="34"/>
      <c r="G95" s="34">
        <v>2</v>
      </c>
      <c r="H95" s="33"/>
      <c r="I95" s="33"/>
    </row>
    <row r="96" spans="1:9" ht="12" customHeight="1" x14ac:dyDescent="0.2">
      <c r="A96" s="763">
        <v>94</v>
      </c>
      <c r="B96" s="33"/>
      <c r="C96" s="34">
        <v>19</v>
      </c>
      <c r="D96" s="33"/>
      <c r="E96" s="34">
        <v>2</v>
      </c>
      <c r="F96" s="34">
        <v>1</v>
      </c>
      <c r="G96" s="34"/>
      <c r="H96" s="33"/>
      <c r="I96" s="33"/>
    </row>
    <row r="97" spans="1:9" ht="9.75" customHeight="1" x14ac:dyDescent="0.2">
      <c r="A97" s="763">
        <v>95</v>
      </c>
      <c r="B97" s="33"/>
      <c r="C97" s="34">
        <v>20</v>
      </c>
      <c r="D97" s="33"/>
      <c r="E97" s="34">
        <v>6</v>
      </c>
      <c r="F97" s="34">
        <v>1</v>
      </c>
      <c r="G97" s="34">
        <v>1</v>
      </c>
      <c r="H97" s="33"/>
      <c r="I97" s="33"/>
    </row>
    <row r="98" spans="1:9" x14ac:dyDescent="0.2">
      <c r="A98" s="763">
        <v>96</v>
      </c>
      <c r="B98" s="33"/>
      <c r="C98" s="34">
        <v>21</v>
      </c>
      <c r="D98" s="33"/>
      <c r="E98" s="34">
        <v>2</v>
      </c>
      <c r="F98" s="34">
        <v>1</v>
      </c>
      <c r="G98" s="34"/>
      <c r="H98" s="33"/>
      <c r="I98" s="33"/>
    </row>
    <row r="99" spans="1:9" x14ac:dyDescent="0.2">
      <c r="A99" s="763">
        <v>97</v>
      </c>
      <c r="B99" s="33"/>
      <c r="C99" s="34">
        <v>22</v>
      </c>
      <c r="D99" s="33"/>
      <c r="E99" s="34">
        <v>5</v>
      </c>
      <c r="F99" s="34">
        <v>1</v>
      </c>
      <c r="G99" s="34">
        <v>1</v>
      </c>
      <c r="H99" s="33"/>
      <c r="I99" s="33"/>
    </row>
    <row r="100" spans="1:9" x14ac:dyDescent="0.2">
      <c r="A100" s="763">
        <v>98</v>
      </c>
      <c r="B100" s="33"/>
      <c r="C100" s="34">
        <v>23</v>
      </c>
      <c r="D100" s="33"/>
      <c r="E100" s="34">
        <v>4</v>
      </c>
      <c r="F100" s="34"/>
      <c r="G100" s="34">
        <v>1</v>
      </c>
      <c r="H100" s="33"/>
      <c r="I100" s="33"/>
    </row>
    <row r="101" spans="1:9" x14ac:dyDescent="0.2">
      <c r="A101" s="763">
        <v>99</v>
      </c>
      <c r="B101" s="33"/>
      <c r="C101" s="120">
        <v>24</v>
      </c>
      <c r="D101" s="33"/>
      <c r="E101" s="120">
        <v>0</v>
      </c>
      <c r="F101" s="34"/>
      <c r="G101" s="34"/>
      <c r="H101" s="33"/>
      <c r="I101" s="33"/>
    </row>
    <row r="102" spans="1:9" x14ac:dyDescent="0.2">
      <c r="A102" s="763">
        <v>100</v>
      </c>
      <c r="B102" s="33"/>
      <c r="C102" s="34" t="s">
        <v>228</v>
      </c>
      <c r="D102" s="33"/>
      <c r="E102" s="34">
        <v>3</v>
      </c>
      <c r="F102" s="34"/>
      <c r="G102" s="34">
        <v>1</v>
      </c>
      <c r="H102" s="33"/>
      <c r="I102" s="33"/>
    </row>
    <row r="103" spans="1:9" x14ac:dyDescent="0.2">
      <c r="A103" s="763">
        <v>101</v>
      </c>
      <c r="B103" s="33"/>
      <c r="C103" s="34">
        <v>26</v>
      </c>
      <c r="D103" s="33"/>
      <c r="E103" s="34">
        <v>6</v>
      </c>
      <c r="F103" s="34">
        <v>1</v>
      </c>
      <c r="G103" s="34">
        <v>1</v>
      </c>
      <c r="H103" s="33"/>
      <c r="I103" s="33"/>
    </row>
    <row r="104" spans="1:9" x14ac:dyDescent="0.2">
      <c r="A104" s="763">
        <v>102</v>
      </c>
      <c r="B104" s="33"/>
      <c r="C104" s="34">
        <v>28</v>
      </c>
      <c r="D104" s="33"/>
      <c r="E104" s="34">
        <v>5</v>
      </c>
      <c r="F104" s="34">
        <v>1</v>
      </c>
      <c r="G104" s="34">
        <v>1</v>
      </c>
      <c r="H104" s="33"/>
      <c r="I104" s="33"/>
    </row>
    <row r="105" spans="1:9" x14ac:dyDescent="0.2">
      <c r="A105" s="763">
        <v>103</v>
      </c>
      <c r="B105" s="33"/>
      <c r="C105" s="34" t="s">
        <v>102</v>
      </c>
      <c r="D105" s="33"/>
      <c r="E105" s="34">
        <v>6</v>
      </c>
      <c r="F105" s="34">
        <v>1</v>
      </c>
      <c r="G105" s="34">
        <v>1</v>
      </c>
      <c r="H105" s="33"/>
      <c r="I105" s="33"/>
    </row>
    <row r="106" spans="1:9" x14ac:dyDescent="0.2">
      <c r="A106" s="763">
        <v>104</v>
      </c>
      <c r="B106" s="33"/>
      <c r="C106" s="34">
        <v>29</v>
      </c>
      <c r="D106" s="33"/>
      <c r="E106" s="34">
        <v>6</v>
      </c>
      <c r="F106" s="34">
        <v>1</v>
      </c>
      <c r="G106" s="34">
        <v>1</v>
      </c>
      <c r="H106" s="33"/>
      <c r="I106" s="33"/>
    </row>
    <row r="107" spans="1:9" x14ac:dyDescent="0.2">
      <c r="A107" s="763">
        <v>105</v>
      </c>
      <c r="B107" s="33"/>
      <c r="C107" s="120">
        <v>30</v>
      </c>
      <c r="D107" s="33"/>
      <c r="E107" s="120">
        <v>1</v>
      </c>
      <c r="F107" s="34">
        <v>1</v>
      </c>
      <c r="G107" s="34"/>
      <c r="H107" s="33"/>
      <c r="I107" s="33"/>
    </row>
    <row r="108" spans="1:9" x14ac:dyDescent="0.2">
      <c r="A108" s="763">
        <v>106</v>
      </c>
      <c r="B108" s="33"/>
      <c r="C108" s="34">
        <v>32</v>
      </c>
      <c r="D108" s="33"/>
      <c r="E108" s="34">
        <v>3</v>
      </c>
      <c r="F108" s="34"/>
      <c r="G108" s="34">
        <v>1</v>
      </c>
      <c r="H108" s="33"/>
      <c r="I108" s="33"/>
    </row>
    <row r="109" spans="1:9" x14ac:dyDescent="0.2">
      <c r="A109" s="763">
        <v>107</v>
      </c>
      <c r="B109" s="33"/>
      <c r="C109" s="34">
        <v>38</v>
      </c>
      <c r="D109" s="33"/>
      <c r="E109" s="34">
        <v>1</v>
      </c>
      <c r="F109" s="34">
        <v>1</v>
      </c>
      <c r="G109" s="34"/>
      <c r="H109" s="33"/>
      <c r="I109" s="33"/>
    </row>
    <row r="110" spans="1:9" x14ac:dyDescent="0.2">
      <c r="A110" s="763">
        <v>108</v>
      </c>
      <c r="B110" s="33"/>
      <c r="C110" s="36">
        <v>41</v>
      </c>
      <c r="D110" s="33"/>
      <c r="E110" s="34">
        <v>3</v>
      </c>
      <c r="F110" s="34"/>
      <c r="G110" s="34">
        <v>1</v>
      </c>
      <c r="H110" s="33"/>
      <c r="I110" s="33"/>
    </row>
    <row r="111" spans="1:9" x14ac:dyDescent="0.2">
      <c r="A111" s="395"/>
      <c r="B111" s="33"/>
      <c r="C111" s="36">
        <v>41</v>
      </c>
      <c r="D111" s="33"/>
      <c r="E111" s="34">
        <v>1</v>
      </c>
      <c r="F111" s="34">
        <v>1</v>
      </c>
      <c r="G111" s="34"/>
      <c r="H111" s="33"/>
      <c r="I111" s="33"/>
    </row>
    <row r="112" spans="1:9" x14ac:dyDescent="0.2">
      <c r="A112" s="395">
        <v>109</v>
      </c>
      <c r="B112" s="33"/>
      <c r="C112" s="34" t="s">
        <v>233</v>
      </c>
      <c r="D112" s="33"/>
      <c r="E112" s="34">
        <v>3</v>
      </c>
      <c r="F112" s="34"/>
      <c r="G112" s="34">
        <v>1</v>
      </c>
      <c r="H112" s="33"/>
      <c r="I112" s="33"/>
    </row>
    <row r="113" spans="1:9" x14ac:dyDescent="0.2">
      <c r="A113" s="395">
        <v>110</v>
      </c>
      <c r="B113" s="33"/>
      <c r="C113" s="34" t="s">
        <v>234</v>
      </c>
      <c r="D113" s="33"/>
      <c r="E113" s="34">
        <v>1</v>
      </c>
      <c r="F113" s="34">
        <v>1</v>
      </c>
      <c r="G113" s="34"/>
      <c r="H113" s="33"/>
      <c r="I113" s="33"/>
    </row>
    <row r="114" spans="1:9" x14ac:dyDescent="0.2">
      <c r="A114" s="763">
        <v>111</v>
      </c>
      <c r="B114" s="33"/>
      <c r="C114" s="34" t="s">
        <v>235</v>
      </c>
      <c r="D114" s="33"/>
      <c r="E114" s="34">
        <v>2</v>
      </c>
      <c r="F114" s="34">
        <v>1</v>
      </c>
      <c r="G114" s="34"/>
      <c r="H114" s="33"/>
      <c r="I114" s="33"/>
    </row>
    <row r="115" spans="1:9" x14ac:dyDescent="0.2">
      <c r="A115" s="763">
        <v>112</v>
      </c>
      <c r="B115" s="33"/>
      <c r="C115" s="34">
        <v>45</v>
      </c>
      <c r="D115" s="33"/>
      <c r="E115" s="34">
        <v>4</v>
      </c>
      <c r="F115" s="34"/>
      <c r="G115" s="34">
        <v>1</v>
      </c>
      <c r="H115" s="33"/>
      <c r="I115" s="33"/>
    </row>
    <row r="116" spans="1:9" x14ac:dyDescent="0.2">
      <c r="A116" s="763">
        <v>113</v>
      </c>
      <c r="B116" s="33"/>
      <c r="C116" s="34" t="s">
        <v>236</v>
      </c>
      <c r="D116" s="33"/>
      <c r="E116" s="34">
        <v>4</v>
      </c>
      <c r="F116" s="34"/>
      <c r="G116" s="34">
        <v>1</v>
      </c>
      <c r="H116" s="33"/>
      <c r="I116" s="33"/>
    </row>
    <row r="117" spans="1:9" x14ac:dyDescent="0.2">
      <c r="A117" s="763">
        <v>114</v>
      </c>
      <c r="B117" s="33"/>
      <c r="C117" s="34" t="s">
        <v>237</v>
      </c>
      <c r="D117" s="33"/>
      <c r="E117" s="34">
        <v>1</v>
      </c>
      <c r="F117" s="34">
        <v>1</v>
      </c>
      <c r="G117" s="34"/>
      <c r="H117" s="33"/>
      <c r="I117" s="33"/>
    </row>
    <row r="118" spans="1:9" x14ac:dyDescent="0.2">
      <c r="A118" s="763">
        <v>115</v>
      </c>
      <c r="B118" s="33"/>
      <c r="C118" s="520">
        <v>47</v>
      </c>
      <c r="D118" s="33"/>
      <c r="E118" s="520">
        <v>7</v>
      </c>
      <c r="F118" s="34"/>
      <c r="G118" s="34">
        <v>2</v>
      </c>
      <c r="H118" s="33"/>
      <c r="I118" s="33"/>
    </row>
    <row r="119" spans="1:9" x14ac:dyDescent="0.2">
      <c r="A119" s="763">
        <v>116</v>
      </c>
      <c r="B119" s="33"/>
      <c r="C119" s="34">
        <v>48</v>
      </c>
      <c r="D119" s="33"/>
      <c r="E119" s="53">
        <v>3</v>
      </c>
      <c r="F119" s="53"/>
      <c r="G119" s="53">
        <v>1</v>
      </c>
      <c r="H119" s="33"/>
      <c r="I119" s="33"/>
    </row>
    <row r="120" spans="1:9" x14ac:dyDescent="0.2">
      <c r="A120" s="763">
        <v>117</v>
      </c>
      <c r="B120" s="33"/>
      <c r="C120" s="34">
        <v>49</v>
      </c>
      <c r="D120" s="33"/>
      <c r="E120" s="34">
        <v>4</v>
      </c>
      <c r="F120" s="34"/>
      <c r="G120" s="34">
        <v>1</v>
      </c>
      <c r="H120" s="33"/>
      <c r="I120" s="33"/>
    </row>
    <row r="121" spans="1:9" x14ac:dyDescent="0.2">
      <c r="A121" s="763">
        <v>118</v>
      </c>
      <c r="B121" s="33"/>
      <c r="C121" s="34">
        <v>50</v>
      </c>
      <c r="D121" s="33"/>
      <c r="E121" s="34">
        <v>2</v>
      </c>
      <c r="F121" s="34">
        <v>1</v>
      </c>
      <c r="G121" s="34"/>
      <c r="H121" s="33"/>
      <c r="I121" s="33"/>
    </row>
    <row r="122" spans="1:9" x14ac:dyDescent="0.2">
      <c r="A122" s="763">
        <v>119</v>
      </c>
      <c r="B122" s="33"/>
      <c r="C122" s="34">
        <v>51</v>
      </c>
      <c r="D122" s="33"/>
      <c r="E122" s="34">
        <v>6</v>
      </c>
      <c r="F122" s="34">
        <v>1</v>
      </c>
      <c r="G122" s="34">
        <v>1</v>
      </c>
      <c r="H122" s="33"/>
      <c r="I122" s="33"/>
    </row>
    <row r="123" spans="1:9" x14ac:dyDescent="0.2">
      <c r="A123" s="763">
        <v>120</v>
      </c>
      <c r="B123" s="33"/>
      <c r="C123" s="34">
        <v>52</v>
      </c>
      <c r="D123" s="33"/>
      <c r="E123" s="34">
        <v>1</v>
      </c>
      <c r="F123" s="34">
        <v>1</v>
      </c>
      <c r="G123" s="34"/>
      <c r="H123" s="33"/>
      <c r="I123" s="33"/>
    </row>
    <row r="124" spans="1:9" x14ac:dyDescent="0.2">
      <c r="A124" s="763">
        <v>121</v>
      </c>
      <c r="B124" s="33"/>
      <c r="C124" s="34">
        <v>53</v>
      </c>
      <c r="D124" s="33"/>
      <c r="E124" s="34">
        <v>4</v>
      </c>
      <c r="F124" s="34"/>
      <c r="G124" s="34">
        <v>1</v>
      </c>
      <c r="H124" s="33"/>
      <c r="I124" s="33"/>
    </row>
    <row r="125" spans="1:9" x14ac:dyDescent="0.2">
      <c r="A125" s="763">
        <v>122</v>
      </c>
      <c r="B125" s="33"/>
      <c r="C125" s="34">
        <v>54</v>
      </c>
      <c r="D125" s="33"/>
      <c r="E125" s="34">
        <v>2</v>
      </c>
      <c r="F125" s="34">
        <v>1</v>
      </c>
      <c r="G125" s="34"/>
      <c r="H125" s="33"/>
      <c r="I125" s="33"/>
    </row>
    <row r="126" spans="1:9" x14ac:dyDescent="0.2">
      <c r="A126" s="763">
        <v>123</v>
      </c>
      <c r="B126" s="33"/>
      <c r="C126" s="34">
        <v>58</v>
      </c>
      <c r="D126" s="33"/>
      <c r="E126" s="34">
        <v>6</v>
      </c>
      <c r="F126" s="34">
        <v>1</v>
      </c>
      <c r="G126" s="34">
        <v>1</v>
      </c>
      <c r="H126" s="33"/>
      <c r="I126" s="33"/>
    </row>
    <row r="127" spans="1:9" x14ac:dyDescent="0.2">
      <c r="A127" s="763">
        <v>124</v>
      </c>
      <c r="B127" s="33"/>
      <c r="C127" s="34">
        <v>62</v>
      </c>
      <c r="D127" s="33"/>
      <c r="E127" s="34">
        <v>6</v>
      </c>
      <c r="F127" s="34">
        <v>1</v>
      </c>
      <c r="G127" s="34">
        <v>1</v>
      </c>
      <c r="H127" s="33"/>
      <c r="I127" s="33"/>
    </row>
    <row r="128" spans="1:9" x14ac:dyDescent="0.2">
      <c r="A128" s="763">
        <v>125</v>
      </c>
      <c r="B128" s="33"/>
      <c r="C128" s="34">
        <v>63</v>
      </c>
      <c r="D128" s="33"/>
      <c r="E128" s="34">
        <v>1</v>
      </c>
      <c r="F128" s="34">
        <v>1</v>
      </c>
      <c r="G128" s="34"/>
      <c r="H128" s="33"/>
      <c r="I128" s="33"/>
    </row>
    <row r="129" spans="1:9" x14ac:dyDescent="0.2">
      <c r="A129" s="763">
        <v>126</v>
      </c>
      <c r="B129" s="33"/>
      <c r="C129" s="34">
        <v>67</v>
      </c>
      <c r="D129" s="33"/>
      <c r="E129" s="34">
        <v>3</v>
      </c>
      <c r="F129" s="34"/>
      <c r="G129" s="34">
        <v>1</v>
      </c>
      <c r="H129" s="33"/>
      <c r="I129" s="33"/>
    </row>
    <row r="130" spans="1:9" x14ac:dyDescent="0.2">
      <c r="A130" s="763">
        <v>127</v>
      </c>
      <c r="B130" s="353"/>
      <c r="C130" s="352">
        <v>68</v>
      </c>
      <c r="D130" s="353"/>
      <c r="E130" s="352">
        <v>4</v>
      </c>
      <c r="F130" s="352"/>
      <c r="G130" s="352">
        <v>1</v>
      </c>
      <c r="H130" s="353"/>
      <c r="I130" s="353"/>
    </row>
    <row r="131" spans="1:9" x14ac:dyDescent="0.2">
      <c r="A131" s="763">
        <v>128</v>
      </c>
      <c r="B131" s="33"/>
      <c r="C131" s="34">
        <v>74</v>
      </c>
      <c r="D131" s="33"/>
      <c r="E131" s="34">
        <v>2</v>
      </c>
      <c r="F131" s="34">
        <v>1</v>
      </c>
      <c r="G131" s="34"/>
      <c r="H131" s="33"/>
      <c r="I131" s="33"/>
    </row>
    <row r="132" spans="1:9" x14ac:dyDescent="0.2">
      <c r="A132" s="763">
        <v>129</v>
      </c>
      <c r="B132" s="33"/>
      <c r="C132" s="34">
        <v>79</v>
      </c>
      <c r="D132" s="33"/>
      <c r="E132" s="34">
        <v>3</v>
      </c>
      <c r="F132" s="34"/>
      <c r="G132" s="34">
        <v>1</v>
      </c>
      <c r="H132" s="33"/>
      <c r="I132" s="33"/>
    </row>
    <row r="133" spans="1:9" x14ac:dyDescent="0.2">
      <c r="A133" s="763">
        <v>130</v>
      </c>
      <c r="B133" s="203"/>
      <c r="C133" s="202" t="s">
        <v>541</v>
      </c>
      <c r="D133" s="203"/>
      <c r="E133" s="202">
        <v>4</v>
      </c>
      <c r="F133" s="202"/>
      <c r="G133" s="202">
        <v>1</v>
      </c>
      <c r="H133" s="203"/>
      <c r="I133" s="203"/>
    </row>
    <row r="134" spans="1:9" x14ac:dyDescent="0.2">
      <c r="A134" s="763">
        <v>131</v>
      </c>
      <c r="B134" s="33"/>
      <c r="C134" s="34">
        <v>80</v>
      </c>
      <c r="D134" s="33"/>
      <c r="E134" s="34">
        <v>6</v>
      </c>
      <c r="F134" s="34">
        <v>1</v>
      </c>
      <c r="G134" s="34">
        <v>1</v>
      </c>
      <c r="H134" s="33"/>
      <c r="I134" s="33"/>
    </row>
    <row r="135" spans="1:9" x14ac:dyDescent="0.2">
      <c r="A135" s="763">
        <v>132</v>
      </c>
      <c r="B135" s="33"/>
      <c r="C135" s="34">
        <v>81</v>
      </c>
      <c r="D135" s="33"/>
      <c r="E135" s="34">
        <v>3</v>
      </c>
      <c r="F135" s="34"/>
      <c r="G135" s="34">
        <v>1</v>
      </c>
      <c r="H135" s="33"/>
      <c r="I135" s="33"/>
    </row>
    <row r="136" spans="1:9" x14ac:dyDescent="0.2">
      <c r="A136" s="763">
        <v>133</v>
      </c>
      <c r="B136" s="33"/>
      <c r="C136" s="34">
        <v>82</v>
      </c>
      <c r="D136" s="33"/>
      <c r="E136" s="34">
        <v>5</v>
      </c>
      <c r="F136" s="34">
        <v>1</v>
      </c>
      <c r="G136" s="34">
        <v>1</v>
      </c>
      <c r="H136" s="33"/>
      <c r="I136" s="33"/>
    </row>
    <row r="137" spans="1:9" x14ac:dyDescent="0.2">
      <c r="A137" s="763">
        <v>134</v>
      </c>
      <c r="B137" s="33"/>
      <c r="C137" s="34">
        <v>83</v>
      </c>
      <c r="D137" s="33"/>
      <c r="E137" s="34">
        <v>1</v>
      </c>
      <c r="F137" s="34">
        <v>1</v>
      </c>
      <c r="G137" s="34"/>
      <c r="H137" s="33"/>
      <c r="I137" s="33"/>
    </row>
    <row r="138" spans="1:9" x14ac:dyDescent="0.2">
      <c r="A138" s="763">
        <v>135</v>
      </c>
      <c r="B138" s="33"/>
      <c r="C138" s="34">
        <v>84</v>
      </c>
      <c r="D138" s="33"/>
      <c r="E138" s="34">
        <v>2</v>
      </c>
      <c r="F138" s="34">
        <v>1</v>
      </c>
      <c r="G138" s="34"/>
      <c r="H138" s="33"/>
      <c r="I138" s="33"/>
    </row>
    <row r="139" spans="1:9" x14ac:dyDescent="0.2">
      <c r="A139" s="763">
        <v>136</v>
      </c>
      <c r="B139" s="33"/>
      <c r="C139" s="34">
        <v>85</v>
      </c>
      <c r="D139" s="33"/>
      <c r="E139" s="34">
        <v>3</v>
      </c>
      <c r="F139" s="34"/>
      <c r="G139" s="34">
        <v>1</v>
      </c>
      <c r="H139" s="33"/>
      <c r="I139" s="33"/>
    </row>
    <row r="140" spans="1:9" x14ac:dyDescent="0.2">
      <c r="A140" s="763">
        <v>137</v>
      </c>
      <c r="B140" s="33"/>
      <c r="C140" s="34" t="s">
        <v>492</v>
      </c>
      <c r="D140" s="33"/>
      <c r="E140" s="34">
        <v>4</v>
      </c>
      <c r="F140" s="34"/>
      <c r="G140" s="34">
        <v>1</v>
      </c>
      <c r="H140" s="33"/>
      <c r="I140" s="33"/>
    </row>
    <row r="141" spans="1:9" x14ac:dyDescent="0.2">
      <c r="A141" s="763">
        <v>138</v>
      </c>
      <c r="B141" s="33"/>
      <c r="C141" s="34">
        <v>86</v>
      </c>
      <c r="D141" s="33"/>
      <c r="E141" s="34">
        <v>3</v>
      </c>
      <c r="F141" s="34"/>
      <c r="G141" s="34">
        <v>1</v>
      </c>
      <c r="H141" s="33"/>
      <c r="I141" s="33"/>
    </row>
    <row r="142" spans="1:9" x14ac:dyDescent="0.2">
      <c r="A142" s="763">
        <v>139</v>
      </c>
      <c r="B142" s="33"/>
      <c r="C142" s="34">
        <v>88</v>
      </c>
      <c r="D142" s="33"/>
      <c r="E142" s="34">
        <v>3</v>
      </c>
      <c r="F142" s="34"/>
      <c r="G142" s="34">
        <v>1</v>
      </c>
      <c r="H142" s="33"/>
      <c r="I142" s="33"/>
    </row>
    <row r="143" spans="1:9" x14ac:dyDescent="0.2">
      <c r="A143" s="763">
        <v>140</v>
      </c>
      <c r="B143" s="33"/>
      <c r="C143" s="34">
        <v>89</v>
      </c>
      <c r="D143" s="33"/>
      <c r="E143" s="34">
        <v>4</v>
      </c>
      <c r="F143" s="34"/>
      <c r="G143" s="34">
        <v>1</v>
      </c>
      <c r="H143" s="33"/>
      <c r="I143" s="33"/>
    </row>
    <row r="144" spans="1:9" x14ac:dyDescent="0.2">
      <c r="A144" s="763">
        <v>141</v>
      </c>
      <c r="B144" s="33"/>
      <c r="C144" s="34">
        <v>92</v>
      </c>
      <c r="D144" s="33"/>
      <c r="E144" s="34">
        <v>5</v>
      </c>
      <c r="F144" s="34">
        <v>1</v>
      </c>
      <c r="G144" s="34">
        <v>1</v>
      </c>
      <c r="H144" s="33"/>
      <c r="I144" s="33"/>
    </row>
    <row r="145" spans="1:9" x14ac:dyDescent="0.2">
      <c r="A145" s="763">
        <v>142</v>
      </c>
      <c r="B145" s="33"/>
      <c r="C145" s="34">
        <v>95</v>
      </c>
      <c r="D145" s="33"/>
      <c r="E145" s="34">
        <v>2</v>
      </c>
      <c r="F145" s="34">
        <v>1</v>
      </c>
      <c r="G145" s="34"/>
      <c r="H145" s="33"/>
      <c r="I145" s="33"/>
    </row>
    <row r="146" spans="1:9" x14ac:dyDescent="0.2">
      <c r="A146" s="763">
        <v>143</v>
      </c>
      <c r="B146" s="33"/>
      <c r="C146" s="34">
        <v>96</v>
      </c>
      <c r="D146" s="33"/>
      <c r="E146" s="34">
        <v>3</v>
      </c>
      <c r="F146" s="34"/>
      <c r="G146" s="34">
        <v>1</v>
      </c>
      <c r="H146" s="33"/>
      <c r="I146" s="33"/>
    </row>
    <row r="147" spans="1:9" x14ac:dyDescent="0.2">
      <c r="A147" s="763">
        <v>144</v>
      </c>
      <c r="B147" s="33"/>
      <c r="C147" s="34">
        <v>100</v>
      </c>
      <c r="D147" s="33"/>
      <c r="E147" s="34">
        <v>2</v>
      </c>
      <c r="F147" s="34">
        <v>1</v>
      </c>
      <c r="G147" s="34"/>
      <c r="H147" s="33"/>
      <c r="I147" s="33"/>
    </row>
    <row r="148" spans="1:9" x14ac:dyDescent="0.2">
      <c r="A148" s="763">
        <v>145</v>
      </c>
      <c r="B148" s="33"/>
      <c r="C148" s="34">
        <v>101</v>
      </c>
      <c r="D148" s="33"/>
      <c r="E148" s="34">
        <v>5</v>
      </c>
      <c r="F148" s="34">
        <v>1</v>
      </c>
      <c r="G148" s="34">
        <v>1</v>
      </c>
      <c r="H148" s="33"/>
      <c r="I148" s="33"/>
    </row>
    <row r="149" spans="1:9" x14ac:dyDescent="0.2">
      <c r="A149" s="763">
        <v>146</v>
      </c>
      <c r="B149" s="33"/>
      <c r="C149" s="34">
        <v>102</v>
      </c>
      <c r="D149" s="33"/>
      <c r="E149" s="34">
        <v>4</v>
      </c>
      <c r="F149" s="34"/>
      <c r="G149" s="34">
        <v>1</v>
      </c>
      <c r="H149" s="33"/>
      <c r="I149" s="33"/>
    </row>
    <row r="150" spans="1:9" x14ac:dyDescent="0.2">
      <c r="A150" s="763">
        <v>147</v>
      </c>
      <c r="B150" s="33"/>
      <c r="C150" s="34">
        <v>104</v>
      </c>
      <c r="D150" s="33"/>
      <c r="E150" s="34">
        <v>2</v>
      </c>
      <c r="F150" s="34">
        <v>1</v>
      </c>
      <c r="G150" s="34"/>
      <c r="H150" s="33"/>
      <c r="I150" s="33"/>
    </row>
    <row r="151" spans="1:9" x14ac:dyDescent="0.2">
      <c r="A151" s="763">
        <v>148</v>
      </c>
      <c r="B151" s="33"/>
      <c r="C151" s="34">
        <v>106</v>
      </c>
      <c r="D151" s="33"/>
      <c r="E151" s="34">
        <v>3</v>
      </c>
      <c r="F151" s="34"/>
      <c r="G151" s="34">
        <v>1</v>
      </c>
      <c r="H151" s="33"/>
      <c r="I151" s="33"/>
    </row>
    <row r="152" spans="1:9" x14ac:dyDescent="0.2">
      <c r="A152" s="763">
        <v>149</v>
      </c>
      <c r="B152" s="351"/>
      <c r="C152" s="350" t="s">
        <v>568</v>
      </c>
      <c r="D152" s="351"/>
      <c r="E152" s="350">
        <v>2</v>
      </c>
      <c r="F152" s="350">
        <v>1</v>
      </c>
      <c r="G152" s="350"/>
      <c r="H152" s="351"/>
      <c r="I152" s="351"/>
    </row>
    <row r="153" spans="1:9" x14ac:dyDescent="0.2">
      <c r="A153" s="763">
        <v>150</v>
      </c>
      <c r="B153" s="294"/>
      <c r="C153" s="293" t="s">
        <v>532</v>
      </c>
      <c r="D153" s="294"/>
      <c r="E153" s="293">
        <v>5</v>
      </c>
      <c r="F153" s="293">
        <v>1</v>
      </c>
      <c r="G153" s="293">
        <v>1</v>
      </c>
      <c r="H153" s="294"/>
      <c r="I153" s="294"/>
    </row>
    <row r="154" spans="1:9" x14ac:dyDescent="0.2">
      <c r="A154" s="763">
        <v>151</v>
      </c>
      <c r="B154" s="33"/>
      <c r="C154" s="34">
        <v>108</v>
      </c>
      <c r="D154" s="33"/>
      <c r="E154" s="34">
        <v>2</v>
      </c>
      <c r="F154" s="34">
        <v>1</v>
      </c>
      <c r="G154" s="34"/>
      <c r="H154" s="33"/>
      <c r="I154" s="33"/>
    </row>
    <row r="155" spans="1:9" x14ac:dyDescent="0.2">
      <c r="A155" s="763">
        <v>152</v>
      </c>
      <c r="B155" s="33"/>
      <c r="C155" s="34">
        <v>109</v>
      </c>
      <c r="D155" s="33"/>
      <c r="E155" s="34">
        <v>5</v>
      </c>
      <c r="F155" s="34">
        <v>1</v>
      </c>
      <c r="G155" s="34">
        <v>1</v>
      </c>
      <c r="H155" s="33"/>
      <c r="I155" s="33"/>
    </row>
    <row r="156" spans="1:9" x14ac:dyDescent="0.2">
      <c r="A156" s="763">
        <v>153</v>
      </c>
      <c r="B156" s="292"/>
      <c r="C156" s="291" t="s">
        <v>558</v>
      </c>
      <c r="D156" s="292"/>
      <c r="E156" s="291">
        <v>5</v>
      </c>
      <c r="F156" s="291">
        <v>1</v>
      </c>
      <c r="G156" s="291">
        <v>1</v>
      </c>
      <c r="H156" s="292"/>
      <c r="I156" s="292"/>
    </row>
    <row r="157" spans="1:9" x14ac:dyDescent="0.2">
      <c r="A157" s="763">
        <v>154</v>
      </c>
      <c r="B157" s="33"/>
      <c r="C157" s="34">
        <v>111</v>
      </c>
      <c r="D157" s="33"/>
      <c r="E157" s="34">
        <v>6</v>
      </c>
      <c r="F157" s="34">
        <v>1</v>
      </c>
      <c r="G157" s="34">
        <v>1</v>
      </c>
      <c r="H157" s="33"/>
      <c r="I157" s="33"/>
    </row>
    <row r="158" spans="1:9" x14ac:dyDescent="0.2">
      <c r="A158" s="763">
        <v>155</v>
      </c>
      <c r="B158" s="33"/>
      <c r="C158" s="53">
        <v>112</v>
      </c>
      <c r="D158" s="33"/>
      <c r="E158" s="34">
        <v>6</v>
      </c>
      <c r="F158" s="34">
        <v>1</v>
      </c>
      <c r="G158" s="34">
        <v>1</v>
      </c>
      <c r="H158" s="33"/>
      <c r="I158" s="33"/>
    </row>
    <row r="159" spans="1:9" x14ac:dyDescent="0.2">
      <c r="A159" s="763">
        <v>156</v>
      </c>
      <c r="B159" s="33"/>
      <c r="C159" s="34">
        <v>113</v>
      </c>
      <c r="D159" s="33"/>
      <c r="E159" s="34">
        <v>3</v>
      </c>
      <c r="F159" s="34"/>
      <c r="G159" s="34">
        <v>1</v>
      </c>
      <c r="H159" s="33"/>
      <c r="I159" s="33"/>
    </row>
    <row r="160" spans="1:9" x14ac:dyDescent="0.2">
      <c r="A160" s="763">
        <v>157</v>
      </c>
      <c r="B160" s="33"/>
      <c r="C160" s="34">
        <v>115</v>
      </c>
      <c r="D160" s="33"/>
      <c r="E160" s="34">
        <v>3</v>
      </c>
      <c r="F160" s="34"/>
      <c r="G160" s="34">
        <v>1</v>
      </c>
      <c r="H160" s="33"/>
      <c r="I160" s="33"/>
    </row>
    <row r="161" spans="1:9" x14ac:dyDescent="0.2">
      <c r="A161" s="763">
        <v>158</v>
      </c>
      <c r="B161" s="33"/>
      <c r="C161" s="34">
        <v>117</v>
      </c>
      <c r="D161" s="33"/>
      <c r="E161" s="34">
        <v>4</v>
      </c>
      <c r="F161" s="34"/>
      <c r="G161" s="34">
        <v>1</v>
      </c>
      <c r="H161" s="33"/>
      <c r="I161" s="33"/>
    </row>
    <row r="162" spans="1:9" x14ac:dyDescent="0.2">
      <c r="A162" s="763">
        <v>159</v>
      </c>
      <c r="B162" s="33"/>
      <c r="C162" s="34">
        <v>118</v>
      </c>
      <c r="D162" s="33"/>
      <c r="E162" s="34">
        <v>2</v>
      </c>
      <c r="F162" s="34">
        <v>1</v>
      </c>
      <c r="G162" s="34"/>
      <c r="H162" s="33"/>
      <c r="I162" s="33"/>
    </row>
    <row r="163" spans="1:9" x14ac:dyDescent="0.2">
      <c r="A163" s="763">
        <v>160</v>
      </c>
      <c r="B163" s="33"/>
      <c r="C163" s="34">
        <v>121</v>
      </c>
      <c r="D163" s="33"/>
      <c r="E163" s="34">
        <v>1</v>
      </c>
      <c r="F163" s="34">
        <v>1</v>
      </c>
      <c r="G163" s="34"/>
      <c r="H163" s="33"/>
      <c r="I163" s="33"/>
    </row>
    <row r="164" spans="1:9" x14ac:dyDescent="0.2">
      <c r="A164" s="763">
        <v>161</v>
      </c>
      <c r="B164" s="33"/>
      <c r="C164" s="34">
        <v>123</v>
      </c>
      <c r="D164" s="33"/>
      <c r="E164" s="34">
        <v>2</v>
      </c>
      <c r="F164" s="34">
        <v>1</v>
      </c>
      <c r="G164" s="34"/>
      <c r="H164" s="33"/>
      <c r="I164" s="33"/>
    </row>
    <row r="165" spans="1:9" x14ac:dyDescent="0.2">
      <c r="A165" s="763">
        <v>162</v>
      </c>
      <c r="B165" s="682"/>
      <c r="C165" s="681" t="s">
        <v>611</v>
      </c>
      <c r="D165" s="682"/>
      <c r="E165" s="681">
        <v>4</v>
      </c>
      <c r="F165" s="681"/>
      <c r="G165" s="681">
        <v>1</v>
      </c>
      <c r="H165" s="682"/>
      <c r="I165" s="682"/>
    </row>
    <row r="166" spans="1:9" x14ac:dyDescent="0.2">
      <c r="A166" s="763">
        <v>163</v>
      </c>
      <c r="B166" s="33"/>
      <c r="C166" s="120">
        <v>125</v>
      </c>
      <c r="D166" s="33"/>
      <c r="E166" s="520">
        <v>0</v>
      </c>
      <c r="F166" s="34"/>
      <c r="G166" s="34"/>
      <c r="H166" s="33"/>
      <c r="I166" s="33"/>
    </row>
    <row r="167" spans="1:9" x14ac:dyDescent="0.2">
      <c r="A167" s="763">
        <v>164</v>
      </c>
      <c r="B167" s="33"/>
      <c r="C167" s="34">
        <v>126</v>
      </c>
      <c r="D167" s="33"/>
      <c r="E167" s="34">
        <v>5</v>
      </c>
      <c r="F167" s="34">
        <v>1</v>
      </c>
      <c r="G167" s="34">
        <v>1</v>
      </c>
      <c r="H167" s="33"/>
      <c r="I167" s="33"/>
    </row>
    <row r="168" spans="1:9" x14ac:dyDescent="0.2">
      <c r="A168" s="763">
        <v>165</v>
      </c>
      <c r="B168" s="33"/>
      <c r="C168" s="34">
        <v>128</v>
      </c>
      <c r="D168" s="33"/>
      <c r="E168" s="34">
        <v>1</v>
      </c>
      <c r="F168" s="34">
        <v>1</v>
      </c>
      <c r="G168" s="34"/>
      <c r="H168" s="33"/>
      <c r="I168" s="33"/>
    </row>
    <row r="169" spans="1:9" x14ac:dyDescent="0.2">
      <c r="A169" s="763">
        <v>166</v>
      </c>
      <c r="B169" s="33"/>
      <c r="C169" s="34" t="s">
        <v>238</v>
      </c>
      <c r="D169" s="33"/>
      <c r="E169" s="34">
        <v>4</v>
      </c>
      <c r="F169" s="34"/>
      <c r="G169" s="34">
        <v>1</v>
      </c>
      <c r="H169" s="33"/>
      <c r="I169" s="33"/>
    </row>
    <row r="170" spans="1:9" x14ac:dyDescent="0.2">
      <c r="A170" s="763">
        <v>167</v>
      </c>
      <c r="B170" s="33"/>
      <c r="C170" s="34">
        <v>131</v>
      </c>
      <c r="D170" s="33"/>
      <c r="E170" s="34">
        <v>1</v>
      </c>
      <c r="F170" s="34">
        <v>1</v>
      </c>
      <c r="G170" s="34"/>
      <c r="H170" s="33"/>
      <c r="I170" s="33"/>
    </row>
    <row r="171" spans="1:9" x14ac:dyDescent="0.2">
      <c r="A171" s="763">
        <v>168</v>
      </c>
      <c r="B171" s="33"/>
      <c r="C171" s="34">
        <v>132</v>
      </c>
      <c r="D171" s="33"/>
      <c r="E171" s="34">
        <v>5</v>
      </c>
      <c r="F171" s="34">
        <v>1</v>
      </c>
      <c r="G171" s="34">
        <v>1</v>
      </c>
      <c r="H171" s="33"/>
      <c r="I171" s="33"/>
    </row>
    <row r="172" spans="1:9" x14ac:dyDescent="0.2">
      <c r="A172" s="763">
        <v>169</v>
      </c>
      <c r="B172" s="33"/>
      <c r="C172" s="34">
        <v>133</v>
      </c>
      <c r="D172" s="33"/>
      <c r="E172" s="34">
        <v>4</v>
      </c>
      <c r="F172" s="34"/>
      <c r="G172" s="34">
        <v>1</v>
      </c>
      <c r="H172" s="33"/>
      <c r="I172" s="33"/>
    </row>
    <row r="173" spans="1:9" x14ac:dyDescent="0.2">
      <c r="A173" s="763">
        <v>170</v>
      </c>
      <c r="B173" s="33"/>
      <c r="C173" s="34">
        <v>134</v>
      </c>
      <c r="D173" s="33"/>
      <c r="E173" s="34">
        <v>3</v>
      </c>
      <c r="F173" s="34"/>
      <c r="G173" s="34">
        <v>1</v>
      </c>
      <c r="H173" s="33"/>
      <c r="I173" s="33"/>
    </row>
    <row r="174" spans="1:9" x14ac:dyDescent="0.2">
      <c r="A174" s="763">
        <v>171</v>
      </c>
      <c r="B174" s="33"/>
      <c r="C174" s="34">
        <v>135</v>
      </c>
      <c r="D174" s="33"/>
      <c r="E174" s="34">
        <v>3</v>
      </c>
      <c r="F174" s="34"/>
      <c r="G174" s="34">
        <v>1</v>
      </c>
      <c r="H174" s="33"/>
      <c r="I174" s="33"/>
    </row>
    <row r="175" spans="1:9" x14ac:dyDescent="0.2">
      <c r="A175" s="763">
        <v>172</v>
      </c>
      <c r="B175" s="33"/>
      <c r="C175" s="34" t="s">
        <v>239</v>
      </c>
      <c r="D175" s="33"/>
      <c r="E175" s="34">
        <v>3</v>
      </c>
      <c r="F175" s="34"/>
      <c r="G175" s="34">
        <v>1</v>
      </c>
      <c r="H175" s="33"/>
      <c r="I175" s="33"/>
    </row>
    <row r="176" spans="1:9" x14ac:dyDescent="0.2">
      <c r="A176" s="763">
        <v>173</v>
      </c>
      <c r="B176" s="33"/>
      <c r="C176" s="34">
        <v>139</v>
      </c>
      <c r="D176" s="33"/>
      <c r="E176" s="34">
        <v>3</v>
      </c>
      <c r="F176" s="34"/>
      <c r="G176" s="34">
        <v>1</v>
      </c>
      <c r="H176" s="33"/>
      <c r="I176" s="33"/>
    </row>
    <row r="177" spans="1:9" x14ac:dyDescent="0.2">
      <c r="A177" s="763">
        <v>174</v>
      </c>
      <c r="B177" s="33"/>
      <c r="C177" s="34">
        <v>140</v>
      </c>
      <c r="D177" s="33"/>
      <c r="E177" s="34">
        <v>3</v>
      </c>
      <c r="F177" s="34"/>
      <c r="G177" s="34">
        <v>1</v>
      </c>
      <c r="H177" s="33"/>
      <c r="I177" s="33"/>
    </row>
    <row r="178" spans="1:9" x14ac:dyDescent="0.2">
      <c r="A178" s="763">
        <v>175</v>
      </c>
      <c r="B178" s="33"/>
      <c r="C178" s="34">
        <v>141</v>
      </c>
      <c r="D178" s="33"/>
      <c r="E178" s="34">
        <v>2</v>
      </c>
      <c r="F178" s="34">
        <v>1</v>
      </c>
      <c r="G178" s="34"/>
      <c r="H178" s="33"/>
      <c r="I178" s="33"/>
    </row>
    <row r="179" spans="1:9" x14ac:dyDescent="0.2">
      <c r="A179" s="763">
        <v>176</v>
      </c>
      <c r="B179" s="79" t="s">
        <v>23</v>
      </c>
      <c r="C179" s="34">
        <v>3</v>
      </c>
      <c r="D179" s="33"/>
      <c r="E179" s="34">
        <v>5</v>
      </c>
      <c r="F179" s="34">
        <v>1</v>
      </c>
      <c r="G179" s="34">
        <v>1</v>
      </c>
      <c r="H179" s="33"/>
      <c r="I179" s="33"/>
    </row>
    <row r="180" spans="1:9" x14ac:dyDescent="0.2">
      <c r="A180" s="763">
        <v>177</v>
      </c>
      <c r="B180" s="33"/>
      <c r="C180" s="34">
        <v>5</v>
      </c>
      <c r="D180" s="33"/>
      <c r="E180" s="34">
        <v>1</v>
      </c>
      <c r="F180" s="34">
        <v>1</v>
      </c>
      <c r="G180" s="34"/>
      <c r="H180" s="33"/>
      <c r="I180" s="33"/>
    </row>
    <row r="181" spans="1:9" x14ac:dyDescent="0.2">
      <c r="A181" s="763">
        <v>178</v>
      </c>
      <c r="B181" s="33"/>
      <c r="C181" s="34" t="s">
        <v>80</v>
      </c>
      <c r="D181" s="33"/>
      <c r="E181" s="34">
        <v>4</v>
      </c>
      <c r="F181" s="34"/>
      <c r="G181" s="34">
        <v>1</v>
      </c>
      <c r="H181" s="33"/>
      <c r="I181" s="33"/>
    </row>
    <row r="182" spans="1:9" x14ac:dyDescent="0.2">
      <c r="A182" s="763">
        <v>179</v>
      </c>
      <c r="B182" s="33"/>
      <c r="C182" s="34">
        <v>9</v>
      </c>
      <c r="D182" s="33"/>
      <c r="E182" s="34">
        <v>7</v>
      </c>
      <c r="F182" s="34"/>
      <c r="G182" s="34">
        <v>2</v>
      </c>
      <c r="H182" s="33"/>
      <c r="I182" s="33"/>
    </row>
    <row r="183" spans="1:9" x14ac:dyDescent="0.2">
      <c r="A183" s="763">
        <v>180</v>
      </c>
      <c r="B183" s="33"/>
      <c r="C183" s="53" t="s">
        <v>230</v>
      </c>
      <c r="D183" s="33"/>
      <c r="E183" s="144">
        <v>1</v>
      </c>
      <c r="F183" s="34">
        <v>1</v>
      </c>
      <c r="G183" s="34"/>
      <c r="H183" s="33"/>
      <c r="I183" s="33"/>
    </row>
    <row r="184" spans="1:9" x14ac:dyDescent="0.2">
      <c r="A184" s="763">
        <v>181</v>
      </c>
      <c r="B184" s="33"/>
      <c r="C184" s="34">
        <v>11</v>
      </c>
      <c r="D184" s="33"/>
      <c r="E184" s="34">
        <v>6</v>
      </c>
      <c r="F184" s="34">
        <v>1</v>
      </c>
      <c r="G184" s="34">
        <v>1</v>
      </c>
      <c r="H184" s="33"/>
      <c r="I184" s="33"/>
    </row>
    <row r="185" spans="1:9" x14ac:dyDescent="0.2">
      <c r="A185" s="763">
        <v>182</v>
      </c>
      <c r="B185" s="33"/>
      <c r="C185" s="34">
        <v>13</v>
      </c>
      <c r="D185" s="33"/>
      <c r="E185" s="34">
        <v>4</v>
      </c>
      <c r="F185" s="34"/>
      <c r="G185" s="34">
        <v>1</v>
      </c>
      <c r="H185" s="33"/>
      <c r="I185" s="33"/>
    </row>
    <row r="186" spans="1:9" x14ac:dyDescent="0.2">
      <c r="A186" s="763">
        <v>183</v>
      </c>
      <c r="B186" s="33"/>
      <c r="C186" s="34">
        <v>15</v>
      </c>
      <c r="D186" s="33"/>
      <c r="E186" s="34">
        <v>7</v>
      </c>
      <c r="F186" s="34"/>
      <c r="G186" s="34">
        <v>2</v>
      </c>
      <c r="H186" s="33"/>
      <c r="I186" s="33"/>
    </row>
    <row r="187" spans="1:9" x14ac:dyDescent="0.2">
      <c r="A187" s="763">
        <v>184</v>
      </c>
      <c r="B187" s="33"/>
      <c r="C187" s="34">
        <v>17</v>
      </c>
      <c r="D187" s="33"/>
      <c r="E187" s="34">
        <v>4</v>
      </c>
      <c r="F187" s="34"/>
      <c r="G187" s="34">
        <v>1</v>
      </c>
      <c r="H187" s="33"/>
      <c r="I187" s="33"/>
    </row>
    <row r="188" spans="1:9" x14ac:dyDescent="0.2">
      <c r="A188" s="763">
        <v>185</v>
      </c>
      <c r="B188" s="33"/>
      <c r="C188" s="34">
        <v>19</v>
      </c>
      <c r="D188" s="33"/>
      <c r="E188" s="34">
        <v>5</v>
      </c>
      <c r="F188" s="34">
        <v>1</v>
      </c>
      <c r="G188" s="34">
        <v>1</v>
      </c>
      <c r="H188" s="33"/>
      <c r="I188" s="33"/>
    </row>
    <row r="189" spans="1:9" x14ac:dyDescent="0.2">
      <c r="A189" s="763">
        <v>186</v>
      </c>
      <c r="B189" s="33"/>
      <c r="C189" s="34" t="s">
        <v>240</v>
      </c>
      <c r="D189" s="33"/>
      <c r="E189" s="34">
        <v>1</v>
      </c>
      <c r="F189" s="34">
        <v>1</v>
      </c>
      <c r="G189" s="34"/>
      <c r="H189" s="33"/>
      <c r="I189" s="33"/>
    </row>
    <row r="190" spans="1:9" x14ac:dyDescent="0.2">
      <c r="A190" s="763">
        <v>187</v>
      </c>
      <c r="B190" s="33"/>
      <c r="C190" s="34" t="s">
        <v>39</v>
      </c>
      <c r="D190" s="33"/>
      <c r="E190" s="34">
        <v>5</v>
      </c>
      <c r="F190" s="34">
        <v>1</v>
      </c>
      <c r="G190" s="34">
        <v>1</v>
      </c>
      <c r="H190" s="33"/>
      <c r="I190" s="33"/>
    </row>
    <row r="191" spans="1:9" x14ac:dyDescent="0.2">
      <c r="A191" s="763">
        <v>188</v>
      </c>
      <c r="B191" s="33"/>
      <c r="C191" s="34">
        <v>23</v>
      </c>
      <c r="D191" s="33"/>
      <c r="E191" s="34">
        <v>7</v>
      </c>
      <c r="F191" s="34"/>
      <c r="G191" s="34">
        <v>2</v>
      </c>
      <c r="H191" s="33"/>
      <c r="I191" s="33"/>
    </row>
    <row r="192" spans="1:9" x14ac:dyDescent="0.2">
      <c r="A192" s="763">
        <v>189</v>
      </c>
      <c r="B192" s="33"/>
      <c r="C192" s="34">
        <v>25</v>
      </c>
      <c r="D192" s="33"/>
      <c r="E192" s="34">
        <v>3</v>
      </c>
      <c r="F192" s="34"/>
      <c r="G192" s="34">
        <v>1</v>
      </c>
      <c r="H192" s="33"/>
      <c r="I192" s="33"/>
    </row>
    <row r="193" spans="1:9" x14ac:dyDescent="0.2">
      <c r="A193" s="763">
        <v>190</v>
      </c>
      <c r="B193" s="541"/>
      <c r="C193" s="540" t="s">
        <v>40</v>
      </c>
      <c r="D193" s="541"/>
      <c r="E193" s="540">
        <v>3</v>
      </c>
      <c r="F193" s="540"/>
      <c r="G193" s="540">
        <v>1</v>
      </c>
      <c r="H193" s="541"/>
      <c r="I193" s="541"/>
    </row>
    <row r="194" spans="1:9" x14ac:dyDescent="0.2">
      <c r="A194" s="763">
        <v>191</v>
      </c>
      <c r="B194" s="33"/>
      <c r="C194" s="34">
        <v>27</v>
      </c>
      <c r="D194" s="33"/>
      <c r="E194" s="34">
        <v>5</v>
      </c>
      <c r="F194" s="34">
        <v>1</v>
      </c>
      <c r="G194" s="34">
        <v>1</v>
      </c>
      <c r="H194" s="33"/>
      <c r="I194" s="33"/>
    </row>
    <row r="195" spans="1:9" x14ac:dyDescent="0.2">
      <c r="A195" s="763">
        <v>192</v>
      </c>
      <c r="B195" s="33"/>
      <c r="C195" s="34">
        <v>29</v>
      </c>
      <c r="D195" s="33"/>
      <c r="E195" s="34">
        <v>2</v>
      </c>
      <c r="F195" s="34">
        <v>1</v>
      </c>
      <c r="G195" s="34">
        <v>0</v>
      </c>
      <c r="H195" s="33"/>
      <c r="I195" s="33"/>
    </row>
    <row r="196" spans="1:9" x14ac:dyDescent="0.2">
      <c r="A196" s="763">
        <v>193</v>
      </c>
      <c r="B196" s="33"/>
      <c r="C196" s="34">
        <v>39</v>
      </c>
      <c r="D196" s="33"/>
      <c r="E196" s="34">
        <v>6</v>
      </c>
      <c r="F196" s="34">
        <v>1</v>
      </c>
      <c r="G196" s="34">
        <v>1</v>
      </c>
      <c r="H196" s="33"/>
      <c r="I196" s="33"/>
    </row>
    <row r="197" spans="1:9" x14ac:dyDescent="0.2">
      <c r="A197" s="763">
        <v>194</v>
      </c>
      <c r="B197" s="33"/>
      <c r="C197" s="34" t="s">
        <v>32</v>
      </c>
      <c r="D197" s="33"/>
      <c r="E197" s="34">
        <v>1</v>
      </c>
      <c r="F197" s="34">
        <v>1</v>
      </c>
      <c r="G197" s="34"/>
      <c r="H197" s="33"/>
      <c r="I197" s="33"/>
    </row>
    <row r="198" spans="1:9" x14ac:dyDescent="0.2">
      <c r="A198" s="763">
        <v>195</v>
      </c>
      <c r="B198" s="33"/>
      <c r="C198" s="34">
        <v>41</v>
      </c>
      <c r="D198" s="33"/>
      <c r="E198" s="34">
        <v>3</v>
      </c>
      <c r="F198" s="34"/>
      <c r="G198" s="34">
        <v>1</v>
      </c>
      <c r="H198" s="33"/>
      <c r="I198" s="33"/>
    </row>
    <row r="199" spans="1:9" x14ac:dyDescent="0.2">
      <c r="A199" s="763">
        <v>196</v>
      </c>
      <c r="B199" s="33"/>
      <c r="C199" s="34">
        <v>43</v>
      </c>
      <c r="D199" s="33"/>
      <c r="E199" s="34">
        <v>4</v>
      </c>
      <c r="F199" s="34"/>
      <c r="G199" s="34">
        <v>1</v>
      </c>
      <c r="H199" s="33"/>
      <c r="I199" s="33"/>
    </row>
    <row r="200" spans="1:9" x14ac:dyDescent="0.2">
      <c r="A200" s="763">
        <v>197</v>
      </c>
      <c r="B200" s="33"/>
      <c r="C200" s="34">
        <v>45</v>
      </c>
      <c r="D200" s="33"/>
      <c r="E200" s="34">
        <v>3</v>
      </c>
      <c r="F200" s="34"/>
      <c r="G200" s="34">
        <v>1</v>
      </c>
      <c r="H200" s="33"/>
      <c r="I200" s="33"/>
    </row>
    <row r="201" spans="1:9" x14ac:dyDescent="0.2">
      <c r="A201" s="763">
        <v>198</v>
      </c>
      <c r="B201" s="33"/>
      <c r="C201" s="34">
        <v>51</v>
      </c>
      <c r="D201" s="33"/>
      <c r="E201" s="34">
        <v>10</v>
      </c>
      <c r="F201" s="34">
        <v>1</v>
      </c>
      <c r="G201" s="34">
        <v>2</v>
      </c>
      <c r="H201" s="33"/>
      <c r="I201" s="33"/>
    </row>
    <row r="202" spans="1:9" x14ac:dyDescent="0.2">
      <c r="A202" s="763">
        <v>199</v>
      </c>
      <c r="B202" s="33"/>
      <c r="C202" s="34">
        <v>53</v>
      </c>
      <c r="D202" s="33"/>
      <c r="E202" s="34">
        <v>6</v>
      </c>
      <c r="F202" s="34">
        <v>1</v>
      </c>
      <c r="G202" s="34">
        <v>1</v>
      </c>
      <c r="H202" s="33"/>
      <c r="I202" s="33"/>
    </row>
    <row r="203" spans="1:9" x14ac:dyDescent="0.2">
      <c r="A203" s="763">
        <v>200</v>
      </c>
      <c r="B203" s="33"/>
      <c r="C203" s="34">
        <v>57</v>
      </c>
      <c r="D203" s="33"/>
      <c r="E203" s="34">
        <v>6</v>
      </c>
      <c r="F203" s="34">
        <v>1</v>
      </c>
      <c r="G203" s="34">
        <v>1</v>
      </c>
      <c r="H203" s="33"/>
      <c r="I203" s="33"/>
    </row>
    <row r="204" spans="1:9" x14ac:dyDescent="0.2">
      <c r="A204" s="763">
        <v>201</v>
      </c>
      <c r="B204" s="33"/>
      <c r="C204" s="53">
        <v>59</v>
      </c>
      <c r="D204" s="33"/>
      <c r="E204" s="34">
        <v>1</v>
      </c>
      <c r="F204" s="34">
        <v>1</v>
      </c>
      <c r="G204" s="34"/>
      <c r="H204" s="33"/>
      <c r="I204" s="33"/>
    </row>
    <row r="205" spans="1:9" ht="10.5" customHeight="1" x14ac:dyDescent="0.2">
      <c r="A205" s="763">
        <v>202</v>
      </c>
      <c r="B205" s="33"/>
      <c r="C205" s="53" t="s">
        <v>88</v>
      </c>
      <c r="D205" s="33"/>
      <c r="E205" s="34">
        <v>4</v>
      </c>
      <c r="F205" s="34"/>
      <c r="G205" s="34">
        <v>1</v>
      </c>
      <c r="H205" s="33"/>
      <c r="I205" s="33"/>
    </row>
    <row r="206" spans="1:9" x14ac:dyDescent="0.2">
      <c r="A206" s="763">
        <v>203</v>
      </c>
      <c r="B206" s="33"/>
      <c r="C206" s="34">
        <v>63</v>
      </c>
      <c r="D206" s="33"/>
      <c r="E206" s="34">
        <v>8</v>
      </c>
      <c r="F206" s="34"/>
      <c r="G206" s="34">
        <v>2</v>
      </c>
      <c r="H206" s="33"/>
      <c r="I206" s="33"/>
    </row>
    <row r="207" spans="1:9" x14ac:dyDescent="0.2">
      <c r="A207" s="763">
        <v>204</v>
      </c>
      <c r="B207" s="33"/>
      <c r="C207" s="34">
        <v>65</v>
      </c>
      <c r="D207" s="33"/>
      <c r="E207" s="34">
        <v>2</v>
      </c>
      <c r="F207" s="34">
        <v>1</v>
      </c>
      <c r="G207" s="34"/>
      <c r="H207" s="33"/>
      <c r="I207" s="33"/>
    </row>
    <row r="208" spans="1:9" ht="11.25" customHeight="1" x14ac:dyDescent="0.2">
      <c r="A208" s="763">
        <v>205</v>
      </c>
      <c r="B208" s="33"/>
      <c r="C208" s="34" t="s">
        <v>241</v>
      </c>
      <c r="D208" s="33"/>
      <c r="E208" s="34">
        <v>6</v>
      </c>
      <c r="F208" s="34">
        <v>1</v>
      </c>
      <c r="G208" s="34">
        <v>1</v>
      </c>
      <c r="H208" s="33"/>
      <c r="I208" s="33"/>
    </row>
    <row r="209" spans="1:9" x14ac:dyDescent="0.2">
      <c r="A209" s="763">
        <v>206</v>
      </c>
      <c r="B209" s="33"/>
      <c r="C209" s="34">
        <v>67</v>
      </c>
      <c r="D209" s="33"/>
      <c r="E209" s="34">
        <v>2</v>
      </c>
      <c r="F209" s="34">
        <v>1</v>
      </c>
      <c r="G209" s="34"/>
      <c r="H209" s="33"/>
      <c r="I209" s="33"/>
    </row>
    <row r="210" spans="1:9" x14ac:dyDescent="0.2">
      <c r="A210" s="763">
        <v>207</v>
      </c>
      <c r="B210" s="33"/>
      <c r="C210" s="34">
        <v>69</v>
      </c>
      <c r="D210" s="33"/>
      <c r="E210" s="34">
        <v>9</v>
      </c>
      <c r="F210" s="34">
        <v>1</v>
      </c>
      <c r="G210" s="34">
        <v>2</v>
      </c>
      <c r="H210" s="33"/>
      <c r="I210" s="33"/>
    </row>
    <row r="211" spans="1:9" x14ac:dyDescent="0.2">
      <c r="A211" s="763">
        <v>208</v>
      </c>
      <c r="B211" s="33"/>
      <c r="C211" s="34">
        <v>71</v>
      </c>
      <c r="D211" s="33"/>
      <c r="E211" s="34">
        <v>5</v>
      </c>
      <c r="F211" s="34">
        <v>1</v>
      </c>
      <c r="G211" s="34">
        <v>1</v>
      </c>
      <c r="H211" s="33"/>
      <c r="I211" s="33"/>
    </row>
    <row r="212" spans="1:9" x14ac:dyDescent="0.2">
      <c r="A212" s="763">
        <v>209</v>
      </c>
      <c r="B212" s="33"/>
      <c r="C212" s="34">
        <v>73</v>
      </c>
      <c r="D212" s="33"/>
      <c r="E212" s="34">
        <v>4</v>
      </c>
      <c r="F212" s="34"/>
      <c r="G212" s="34">
        <v>1</v>
      </c>
      <c r="H212" s="33"/>
      <c r="I212" s="33"/>
    </row>
    <row r="213" spans="1:9" x14ac:dyDescent="0.2">
      <c r="A213" s="763">
        <v>210</v>
      </c>
      <c r="B213" s="33"/>
      <c r="C213" s="34">
        <v>75</v>
      </c>
      <c r="D213" s="33"/>
      <c r="E213" s="34">
        <v>6</v>
      </c>
      <c r="F213" s="34">
        <v>1</v>
      </c>
      <c r="G213" s="34">
        <v>1</v>
      </c>
      <c r="H213" s="33"/>
      <c r="I213" s="33"/>
    </row>
    <row r="214" spans="1:9" x14ac:dyDescent="0.2">
      <c r="A214" s="763">
        <v>211</v>
      </c>
      <c r="B214" s="33"/>
      <c r="C214" s="34">
        <v>77</v>
      </c>
      <c r="D214" s="33"/>
      <c r="E214" s="34">
        <v>5</v>
      </c>
      <c r="F214" s="34">
        <v>1</v>
      </c>
      <c r="G214" s="34">
        <v>1</v>
      </c>
      <c r="H214" s="33"/>
      <c r="I214" s="33"/>
    </row>
    <row r="215" spans="1:9" x14ac:dyDescent="0.2">
      <c r="A215" s="763">
        <v>212</v>
      </c>
      <c r="B215" s="33"/>
      <c r="C215" s="34">
        <v>79</v>
      </c>
      <c r="D215" s="33"/>
      <c r="E215" s="34">
        <v>1</v>
      </c>
      <c r="F215" s="34">
        <v>1</v>
      </c>
      <c r="G215" s="34"/>
      <c r="H215" s="33"/>
      <c r="I215" s="33"/>
    </row>
    <row r="216" spans="1:9" x14ac:dyDescent="0.2">
      <c r="A216" s="763">
        <v>213</v>
      </c>
      <c r="B216" s="33"/>
      <c r="C216" s="34">
        <v>89</v>
      </c>
      <c r="D216" s="33"/>
      <c r="E216" s="34">
        <v>5</v>
      </c>
      <c r="F216" s="34">
        <v>1</v>
      </c>
      <c r="G216" s="34">
        <v>1</v>
      </c>
      <c r="H216" s="33"/>
      <c r="I216" s="33"/>
    </row>
    <row r="217" spans="1:9" x14ac:dyDescent="0.2">
      <c r="A217" s="763">
        <v>214</v>
      </c>
      <c r="B217" s="33"/>
      <c r="C217" s="34">
        <v>93</v>
      </c>
      <c r="D217" s="33"/>
      <c r="E217" s="34">
        <v>3</v>
      </c>
      <c r="F217" s="34"/>
      <c r="G217" s="34">
        <v>1</v>
      </c>
      <c r="H217" s="33"/>
      <c r="I217" s="33"/>
    </row>
    <row r="218" spans="1:9" x14ac:dyDescent="0.2">
      <c r="A218" s="763">
        <v>215</v>
      </c>
      <c r="B218" s="33"/>
      <c r="C218" s="53">
        <v>95</v>
      </c>
      <c r="D218" s="33"/>
      <c r="E218" s="53">
        <v>1</v>
      </c>
      <c r="F218" s="34">
        <v>1</v>
      </c>
      <c r="G218" s="34"/>
      <c r="H218" s="33"/>
      <c r="I218" s="33"/>
    </row>
    <row r="219" spans="1:9" x14ac:dyDescent="0.2">
      <c r="A219" s="763">
        <v>216</v>
      </c>
      <c r="B219" s="576"/>
      <c r="C219" s="53" t="s">
        <v>599</v>
      </c>
      <c r="D219" s="576"/>
      <c r="E219" s="53">
        <v>2</v>
      </c>
      <c r="F219" s="575">
        <v>1</v>
      </c>
      <c r="G219" s="575"/>
      <c r="H219" s="576"/>
      <c r="I219" s="576"/>
    </row>
    <row r="220" spans="1:9" x14ac:dyDescent="0.2">
      <c r="A220" s="763">
        <v>217</v>
      </c>
      <c r="B220" s="539"/>
      <c r="C220" s="53" t="s">
        <v>593</v>
      </c>
      <c r="D220" s="138"/>
      <c r="E220" s="53">
        <v>2</v>
      </c>
      <c r="F220" s="538">
        <v>1</v>
      </c>
      <c r="G220" s="538"/>
      <c r="H220" s="539"/>
      <c r="I220" s="539"/>
    </row>
    <row r="221" spans="1:9" x14ac:dyDescent="0.2">
      <c r="A221" s="763">
        <v>218</v>
      </c>
      <c r="B221" s="33"/>
      <c r="C221" s="34">
        <v>97</v>
      </c>
      <c r="D221" s="33"/>
      <c r="E221" s="34">
        <v>6</v>
      </c>
      <c r="F221" s="34">
        <v>1</v>
      </c>
      <c r="G221" s="34">
        <v>1</v>
      </c>
      <c r="H221" s="33"/>
      <c r="I221" s="33"/>
    </row>
    <row r="222" spans="1:9" x14ac:dyDescent="0.2">
      <c r="A222" s="763">
        <v>219</v>
      </c>
      <c r="B222" s="241"/>
      <c r="C222" s="120">
        <v>105</v>
      </c>
      <c r="D222" s="241"/>
      <c r="E222" s="120">
        <v>0</v>
      </c>
      <c r="F222" s="240"/>
      <c r="G222" s="240"/>
      <c r="H222" s="241"/>
      <c r="I222" s="241"/>
    </row>
    <row r="223" spans="1:9" x14ac:dyDescent="0.2">
      <c r="A223" s="763">
        <v>220</v>
      </c>
      <c r="B223" s="33"/>
      <c r="C223" s="34">
        <v>107</v>
      </c>
      <c r="D223" s="33"/>
      <c r="E223" s="34">
        <v>7</v>
      </c>
      <c r="F223" s="34"/>
      <c r="G223" s="34">
        <v>2</v>
      </c>
      <c r="H223" s="33"/>
      <c r="I223" s="33"/>
    </row>
    <row r="224" spans="1:9" x14ac:dyDescent="0.2">
      <c r="A224" s="763">
        <v>221</v>
      </c>
      <c r="B224" s="33"/>
      <c r="C224" s="34">
        <v>109</v>
      </c>
      <c r="D224" s="33"/>
      <c r="E224" s="34">
        <v>2</v>
      </c>
      <c r="F224" s="34">
        <v>1</v>
      </c>
      <c r="G224" s="34"/>
      <c r="H224" s="33"/>
      <c r="I224" s="33"/>
    </row>
    <row r="225" spans="1:9" x14ac:dyDescent="0.2">
      <c r="A225" s="763">
        <v>222</v>
      </c>
      <c r="B225" s="33"/>
      <c r="C225" s="36">
        <v>113</v>
      </c>
      <c r="D225" s="33"/>
      <c r="E225" s="34">
        <v>2</v>
      </c>
      <c r="F225" s="34">
        <v>1</v>
      </c>
      <c r="G225" s="34"/>
      <c r="H225" s="33"/>
      <c r="I225" s="33"/>
    </row>
    <row r="226" spans="1:9" x14ac:dyDescent="0.2">
      <c r="A226" s="466"/>
      <c r="B226" s="33"/>
      <c r="C226" s="36">
        <v>113</v>
      </c>
      <c r="D226" s="33"/>
      <c r="E226" s="34">
        <v>5</v>
      </c>
      <c r="F226" s="34">
        <v>1</v>
      </c>
      <c r="G226" s="34">
        <v>1</v>
      </c>
      <c r="H226" s="33"/>
      <c r="I226" s="33"/>
    </row>
    <row r="227" spans="1:9" x14ac:dyDescent="0.2">
      <c r="A227" s="77">
        <v>223</v>
      </c>
      <c r="B227" s="33"/>
      <c r="C227" s="53">
        <v>115</v>
      </c>
      <c r="D227" s="33"/>
      <c r="E227" s="34">
        <v>3</v>
      </c>
      <c r="F227" s="34"/>
      <c r="G227" s="34">
        <v>1</v>
      </c>
      <c r="H227" s="33"/>
      <c r="I227" s="33"/>
    </row>
    <row r="228" spans="1:9" x14ac:dyDescent="0.2">
      <c r="A228" s="77">
        <v>224</v>
      </c>
      <c r="B228" s="79" t="s">
        <v>242</v>
      </c>
      <c r="C228" s="34">
        <v>3</v>
      </c>
      <c r="D228" s="33"/>
      <c r="E228" s="34">
        <v>6</v>
      </c>
      <c r="F228" s="34">
        <v>1</v>
      </c>
      <c r="G228" s="34">
        <v>1</v>
      </c>
      <c r="H228" s="33"/>
      <c r="I228" s="33"/>
    </row>
    <row r="229" spans="1:9" x14ac:dyDescent="0.2">
      <c r="A229" s="77">
        <v>225</v>
      </c>
      <c r="B229" s="33"/>
      <c r="C229" s="120">
        <v>5</v>
      </c>
      <c r="D229" s="33"/>
      <c r="E229" s="120">
        <v>0</v>
      </c>
      <c r="F229" s="34"/>
      <c r="G229" s="34"/>
      <c r="H229" s="33"/>
      <c r="I229" s="33"/>
    </row>
    <row r="230" spans="1:9" x14ac:dyDescent="0.2">
      <c r="A230" s="77">
        <v>226</v>
      </c>
      <c r="B230" s="33"/>
      <c r="C230" s="34">
        <v>7</v>
      </c>
      <c r="D230" s="33"/>
      <c r="E230" s="34">
        <v>2</v>
      </c>
      <c r="F230" s="34">
        <v>1</v>
      </c>
      <c r="G230" s="34"/>
      <c r="H230" s="33"/>
      <c r="I230" s="33"/>
    </row>
    <row r="231" spans="1:9" x14ac:dyDescent="0.2">
      <c r="A231" s="77">
        <v>227</v>
      </c>
      <c r="B231" s="79" t="s">
        <v>243</v>
      </c>
      <c r="C231" s="34">
        <v>3</v>
      </c>
      <c r="D231" s="33"/>
      <c r="E231" s="34">
        <v>5</v>
      </c>
      <c r="F231" s="34">
        <v>1</v>
      </c>
      <c r="G231" s="34">
        <v>1</v>
      </c>
      <c r="H231" s="33"/>
      <c r="I231" s="33"/>
    </row>
    <row r="232" spans="1:9" x14ac:dyDescent="0.2">
      <c r="A232" s="77">
        <v>228</v>
      </c>
      <c r="B232" s="33"/>
      <c r="C232" s="34">
        <v>7</v>
      </c>
      <c r="D232" s="33"/>
      <c r="E232" s="34">
        <v>5</v>
      </c>
      <c r="F232" s="34">
        <v>1</v>
      </c>
      <c r="G232" s="34">
        <v>1</v>
      </c>
      <c r="H232" s="33"/>
      <c r="I232" s="33"/>
    </row>
    <row r="233" spans="1:9" x14ac:dyDescent="0.2">
      <c r="A233" s="77">
        <v>229</v>
      </c>
      <c r="B233" s="33"/>
      <c r="C233" s="34">
        <v>8</v>
      </c>
      <c r="D233" s="33"/>
      <c r="E233" s="34">
        <v>3</v>
      </c>
      <c r="F233" s="34"/>
      <c r="G233" s="34">
        <v>1</v>
      </c>
      <c r="H233" s="33"/>
      <c r="I233" s="33"/>
    </row>
    <row r="234" spans="1:9" x14ac:dyDescent="0.2">
      <c r="A234" s="77">
        <v>230</v>
      </c>
      <c r="B234" s="33"/>
      <c r="C234" s="34" t="s">
        <v>103</v>
      </c>
      <c r="D234" s="33"/>
      <c r="E234" s="34">
        <v>1</v>
      </c>
      <c r="F234" s="34">
        <v>1</v>
      </c>
      <c r="G234" s="34"/>
      <c r="H234" s="33"/>
      <c r="I234" s="33"/>
    </row>
    <row r="235" spans="1:9" x14ac:dyDescent="0.2">
      <c r="A235" s="77">
        <v>231</v>
      </c>
      <c r="B235" s="33"/>
      <c r="C235" s="34">
        <v>10</v>
      </c>
      <c r="D235" s="33"/>
      <c r="E235" s="34">
        <v>4</v>
      </c>
      <c r="F235" s="34"/>
      <c r="G235" s="34">
        <v>1</v>
      </c>
      <c r="H235" s="33"/>
      <c r="I235" s="33"/>
    </row>
    <row r="236" spans="1:9" x14ac:dyDescent="0.2">
      <c r="A236" s="77">
        <v>232</v>
      </c>
      <c r="B236" s="33"/>
      <c r="C236" s="34" t="s">
        <v>423</v>
      </c>
      <c r="D236" s="33"/>
      <c r="E236" s="34">
        <v>2</v>
      </c>
      <c r="F236" s="34">
        <v>1</v>
      </c>
      <c r="G236" s="34"/>
      <c r="H236" s="33"/>
      <c r="I236" s="33"/>
    </row>
    <row r="237" spans="1:9" x14ac:dyDescent="0.2">
      <c r="A237" s="77">
        <v>233</v>
      </c>
      <c r="B237" s="33"/>
      <c r="C237" s="34">
        <v>11</v>
      </c>
      <c r="D237" s="33"/>
      <c r="E237" s="34">
        <v>7</v>
      </c>
      <c r="F237" s="34"/>
      <c r="G237" s="34">
        <v>2</v>
      </c>
      <c r="H237" s="33"/>
      <c r="I237" s="33"/>
    </row>
    <row r="238" spans="1:9" x14ac:dyDescent="0.2">
      <c r="A238" s="77">
        <v>234</v>
      </c>
      <c r="B238" s="33"/>
      <c r="C238" s="34">
        <v>12</v>
      </c>
      <c r="D238" s="33"/>
      <c r="E238" s="34">
        <v>5</v>
      </c>
      <c r="F238" s="34">
        <v>1</v>
      </c>
      <c r="G238" s="34">
        <v>1</v>
      </c>
      <c r="H238" s="33"/>
      <c r="I238" s="33"/>
    </row>
    <row r="239" spans="1:9" x14ac:dyDescent="0.2">
      <c r="A239" s="77">
        <v>235</v>
      </c>
      <c r="B239" s="33"/>
      <c r="C239" s="34" t="s">
        <v>98</v>
      </c>
      <c r="D239" s="33"/>
      <c r="E239" s="34">
        <v>4</v>
      </c>
      <c r="F239" s="34"/>
      <c r="G239" s="34">
        <v>1</v>
      </c>
      <c r="H239" s="33"/>
      <c r="I239" s="33"/>
    </row>
    <row r="240" spans="1:9" x14ac:dyDescent="0.2">
      <c r="A240" s="77">
        <v>236</v>
      </c>
      <c r="B240" s="33"/>
      <c r="C240" s="34">
        <v>14</v>
      </c>
      <c r="D240" s="33"/>
      <c r="E240" s="34">
        <v>2</v>
      </c>
      <c r="F240" s="34">
        <v>1</v>
      </c>
      <c r="G240" s="34"/>
      <c r="H240" s="33"/>
      <c r="I240" s="33"/>
    </row>
    <row r="241" spans="1:9" x14ac:dyDescent="0.2">
      <c r="A241" s="77">
        <v>237</v>
      </c>
      <c r="B241" s="338"/>
      <c r="C241" s="337">
        <v>16</v>
      </c>
      <c r="D241" s="338"/>
      <c r="E241" s="337">
        <v>2</v>
      </c>
      <c r="F241" s="337">
        <v>1</v>
      </c>
      <c r="G241" s="337"/>
      <c r="H241" s="338"/>
      <c r="I241" s="338"/>
    </row>
    <row r="242" spans="1:9" x14ac:dyDescent="0.2">
      <c r="A242" s="77">
        <v>238</v>
      </c>
      <c r="B242" s="429"/>
      <c r="C242" s="428">
        <v>18</v>
      </c>
      <c r="D242" s="429"/>
      <c r="E242" s="428">
        <v>5</v>
      </c>
      <c r="F242" s="428">
        <v>1</v>
      </c>
      <c r="G242" s="428">
        <v>1</v>
      </c>
      <c r="H242" s="429"/>
      <c r="I242" s="429"/>
    </row>
    <row r="243" spans="1:9" x14ac:dyDescent="0.2">
      <c r="A243" s="77">
        <v>239</v>
      </c>
      <c r="B243" s="33"/>
      <c r="C243" s="34">
        <v>20</v>
      </c>
      <c r="D243" s="33"/>
      <c r="E243" s="34">
        <v>2</v>
      </c>
      <c r="F243" s="34">
        <v>1</v>
      </c>
      <c r="G243" s="34"/>
      <c r="H243" s="33"/>
      <c r="I243" s="33"/>
    </row>
    <row r="244" spans="1:9" x14ac:dyDescent="0.2">
      <c r="A244" s="77">
        <v>240</v>
      </c>
      <c r="B244" s="303"/>
      <c r="C244" s="120">
        <v>21</v>
      </c>
      <c r="D244" s="303"/>
      <c r="E244" s="120">
        <v>0</v>
      </c>
      <c r="F244" s="302"/>
      <c r="G244" s="302"/>
      <c r="H244" s="303"/>
      <c r="I244" s="303"/>
    </row>
    <row r="245" spans="1:9" x14ac:dyDescent="0.2">
      <c r="A245" s="77">
        <v>241</v>
      </c>
      <c r="B245" s="79" t="s">
        <v>244</v>
      </c>
      <c r="C245" s="252">
        <v>1</v>
      </c>
      <c r="D245" s="253"/>
      <c r="E245" s="252">
        <v>4</v>
      </c>
      <c r="F245" s="252"/>
      <c r="G245" s="252">
        <v>1</v>
      </c>
      <c r="H245" s="253"/>
      <c r="I245" s="253"/>
    </row>
    <row r="246" spans="1:9" x14ac:dyDescent="0.2">
      <c r="A246" s="77">
        <v>242</v>
      </c>
      <c r="C246" s="34">
        <v>4</v>
      </c>
      <c r="D246" s="33"/>
      <c r="E246" s="34">
        <v>5</v>
      </c>
      <c r="F246" s="34">
        <v>1</v>
      </c>
      <c r="G246" s="34">
        <v>1</v>
      </c>
      <c r="H246" s="33"/>
      <c r="I246" s="33"/>
    </row>
    <row r="247" spans="1:9" x14ac:dyDescent="0.2">
      <c r="A247" s="77">
        <v>243</v>
      </c>
      <c r="B247" s="79"/>
      <c r="C247" s="34">
        <v>5</v>
      </c>
      <c r="D247" s="33"/>
      <c r="E247" s="34">
        <v>5</v>
      </c>
      <c r="F247" s="34">
        <v>1</v>
      </c>
      <c r="G247" s="34">
        <v>1</v>
      </c>
      <c r="H247" s="33"/>
      <c r="I247" s="33"/>
    </row>
    <row r="248" spans="1:9" x14ac:dyDescent="0.2">
      <c r="A248" s="77">
        <v>244</v>
      </c>
      <c r="B248" s="33"/>
      <c r="C248" s="34" t="s">
        <v>105</v>
      </c>
      <c r="D248" s="33"/>
      <c r="E248" s="34">
        <v>5</v>
      </c>
      <c r="F248" s="34">
        <v>1</v>
      </c>
      <c r="G248" s="34">
        <v>1</v>
      </c>
      <c r="H248" s="33"/>
      <c r="I248" s="33"/>
    </row>
    <row r="249" spans="1:9" x14ac:dyDescent="0.2">
      <c r="A249" s="77">
        <v>245</v>
      </c>
      <c r="B249" s="33"/>
      <c r="C249" s="34">
        <v>7</v>
      </c>
      <c r="D249" s="33"/>
      <c r="E249" s="34">
        <v>1</v>
      </c>
      <c r="F249" s="34">
        <v>1</v>
      </c>
      <c r="G249" s="34"/>
      <c r="H249" s="33"/>
      <c r="I249" s="33"/>
    </row>
    <row r="250" spans="1:9" x14ac:dyDescent="0.2">
      <c r="A250" s="77">
        <v>246</v>
      </c>
      <c r="B250" s="33"/>
      <c r="C250" s="34">
        <v>8</v>
      </c>
      <c r="D250" s="33"/>
      <c r="E250" s="34">
        <v>6</v>
      </c>
      <c r="F250" s="34">
        <v>1</v>
      </c>
      <c r="G250" s="34">
        <v>1</v>
      </c>
      <c r="H250" s="33"/>
      <c r="I250" s="33"/>
    </row>
    <row r="251" spans="1:9" x14ac:dyDescent="0.2">
      <c r="A251" s="77">
        <v>247</v>
      </c>
      <c r="B251" s="33"/>
      <c r="C251" s="34">
        <v>9</v>
      </c>
      <c r="D251" s="33"/>
      <c r="E251" s="34">
        <v>8</v>
      </c>
      <c r="F251" s="34"/>
      <c r="G251" s="34">
        <v>2</v>
      </c>
      <c r="H251" s="33"/>
      <c r="I251" s="33"/>
    </row>
    <row r="252" spans="1:9" x14ac:dyDescent="0.2">
      <c r="A252" s="77">
        <v>248</v>
      </c>
      <c r="B252" s="79" t="s">
        <v>247</v>
      </c>
      <c r="C252" s="34">
        <v>4</v>
      </c>
      <c r="D252" s="33"/>
      <c r="E252" s="34">
        <v>7</v>
      </c>
      <c r="F252" s="34"/>
      <c r="G252" s="34">
        <v>2</v>
      </c>
      <c r="H252" s="33"/>
      <c r="I252" s="33"/>
    </row>
    <row r="253" spans="1:9" x14ac:dyDescent="0.2">
      <c r="A253" s="77">
        <v>249</v>
      </c>
      <c r="B253" s="79" t="s">
        <v>28</v>
      </c>
      <c r="C253" s="34">
        <v>2</v>
      </c>
      <c r="D253" s="33"/>
      <c r="E253" s="34">
        <v>2</v>
      </c>
      <c r="F253" s="34">
        <v>1</v>
      </c>
      <c r="G253" s="34"/>
      <c r="H253" s="33"/>
      <c r="I253" s="33"/>
    </row>
    <row r="254" spans="1:9" x14ac:dyDescent="0.2">
      <c r="A254" s="77">
        <v>250</v>
      </c>
      <c r="B254" s="33"/>
      <c r="C254" s="34">
        <v>4</v>
      </c>
      <c r="D254" s="33"/>
      <c r="E254" s="34">
        <v>2</v>
      </c>
      <c r="F254" s="34">
        <v>1</v>
      </c>
      <c r="G254" s="34"/>
      <c r="H254" s="33"/>
      <c r="I254" s="33"/>
    </row>
    <row r="255" spans="1:9" x14ac:dyDescent="0.2">
      <c r="A255" s="77">
        <v>251</v>
      </c>
      <c r="B255" s="33"/>
      <c r="C255" s="53">
        <v>6</v>
      </c>
      <c r="D255" s="33"/>
      <c r="E255" s="34">
        <v>7</v>
      </c>
      <c r="F255" s="34">
        <v>2</v>
      </c>
      <c r="G255" s="34">
        <v>1</v>
      </c>
      <c r="H255" s="33"/>
      <c r="I255" s="33"/>
    </row>
    <row r="256" spans="1:9" x14ac:dyDescent="0.2">
      <c r="A256" s="77">
        <v>252</v>
      </c>
      <c r="B256" s="33"/>
      <c r="C256" s="34">
        <v>8</v>
      </c>
      <c r="D256" s="33"/>
      <c r="E256" s="34">
        <v>1</v>
      </c>
      <c r="F256" s="34">
        <v>1</v>
      </c>
      <c r="G256" s="34"/>
      <c r="H256" s="33"/>
      <c r="I256" s="33"/>
    </row>
    <row r="257" spans="1:9" x14ac:dyDescent="0.2">
      <c r="A257" s="77">
        <v>253</v>
      </c>
      <c r="B257" s="33"/>
      <c r="C257" s="34">
        <v>10</v>
      </c>
      <c r="D257" s="33"/>
      <c r="E257" s="34">
        <v>4</v>
      </c>
      <c r="F257" s="34"/>
      <c r="G257" s="34">
        <v>1</v>
      </c>
      <c r="H257" s="33"/>
      <c r="I257" s="33"/>
    </row>
    <row r="258" spans="1:9" x14ac:dyDescent="0.2">
      <c r="A258" s="77">
        <v>254</v>
      </c>
      <c r="B258" s="33"/>
      <c r="C258" s="34" t="s">
        <v>222</v>
      </c>
      <c r="D258" s="33"/>
      <c r="E258" s="34">
        <v>2</v>
      </c>
      <c r="F258" s="34">
        <v>1</v>
      </c>
      <c r="G258" s="34"/>
      <c r="H258" s="33"/>
      <c r="I258" s="33"/>
    </row>
    <row r="259" spans="1:9" x14ac:dyDescent="0.2">
      <c r="A259" s="77">
        <v>255</v>
      </c>
      <c r="B259" s="33"/>
      <c r="C259" s="34">
        <v>14</v>
      </c>
      <c r="D259" s="33"/>
      <c r="E259" s="34">
        <v>3</v>
      </c>
      <c r="F259" s="34"/>
      <c r="G259" s="34">
        <v>1</v>
      </c>
      <c r="H259" s="33"/>
      <c r="I259" s="33"/>
    </row>
    <row r="260" spans="1:9" x14ac:dyDescent="0.2">
      <c r="A260" s="77">
        <v>256</v>
      </c>
      <c r="B260" s="33"/>
      <c r="C260" s="34">
        <v>16</v>
      </c>
      <c r="D260" s="33"/>
      <c r="E260" s="34">
        <v>4</v>
      </c>
      <c r="F260" s="34"/>
      <c r="G260" s="34">
        <v>1</v>
      </c>
      <c r="H260" s="33"/>
      <c r="I260" s="33"/>
    </row>
    <row r="261" spans="1:9" x14ac:dyDescent="0.2">
      <c r="A261" s="77">
        <v>257</v>
      </c>
      <c r="B261" s="33"/>
      <c r="C261" s="34">
        <v>18</v>
      </c>
      <c r="D261" s="33"/>
      <c r="E261" s="34">
        <v>3</v>
      </c>
      <c r="F261" s="34"/>
      <c r="G261" s="34">
        <v>1</v>
      </c>
      <c r="H261" s="33"/>
      <c r="I261" s="33"/>
    </row>
    <row r="262" spans="1:9" x14ac:dyDescent="0.2">
      <c r="A262" s="77">
        <v>258</v>
      </c>
      <c r="B262" s="33"/>
      <c r="C262" s="34">
        <v>20</v>
      </c>
      <c r="D262" s="33"/>
      <c r="E262" s="34">
        <v>6</v>
      </c>
      <c r="F262" s="34">
        <v>1</v>
      </c>
      <c r="G262" s="34">
        <v>1</v>
      </c>
      <c r="H262" s="33"/>
      <c r="I262" s="33"/>
    </row>
    <row r="263" spans="1:9" x14ac:dyDescent="0.2">
      <c r="A263" s="77">
        <v>259</v>
      </c>
      <c r="B263" s="33"/>
      <c r="C263" s="34">
        <v>26</v>
      </c>
      <c r="D263" s="33"/>
      <c r="E263" s="34">
        <v>2</v>
      </c>
      <c r="F263" s="34">
        <v>1</v>
      </c>
      <c r="G263" s="34"/>
      <c r="H263" s="33"/>
      <c r="I263" s="33"/>
    </row>
    <row r="264" spans="1:9" x14ac:dyDescent="0.2">
      <c r="A264" s="77">
        <v>260</v>
      </c>
      <c r="B264" s="33"/>
      <c r="C264" s="34">
        <v>28</v>
      </c>
      <c r="D264" s="33"/>
      <c r="E264" s="34">
        <v>6</v>
      </c>
      <c r="F264" s="34">
        <v>1</v>
      </c>
      <c r="G264" s="34">
        <v>1</v>
      </c>
      <c r="H264" s="33"/>
      <c r="I264" s="33"/>
    </row>
    <row r="265" spans="1:9" x14ac:dyDescent="0.2">
      <c r="A265" s="77">
        <v>261</v>
      </c>
      <c r="B265" s="33"/>
      <c r="C265" s="36">
        <v>30</v>
      </c>
      <c r="D265" s="33"/>
      <c r="E265" s="34">
        <v>2</v>
      </c>
      <c r="F265" s="34">
        <v>1</v>
      </c>
      <c r="G265" s="34"/>
      <c r="H265" s="33"/>
      <c r="I265" s="33"/>
    </row>
    <row r="266" spans="1:9" x14ac:dyDescent="0.2">
      <c r="A266" s="77"/>
      <c r="B266" s="33"/>
      <c r="C266" s="36">
        <v>30</v>
      </c>
      <c r="D266" s="33"/>
      <c r="E266" s="34">
        <v>2</v>
      </c>
      <c r="F266" s="34">
        <v>1</v>
      </c>
      <c r="G266" s="34"/>
      <c r="H266" s="33"/>
      <c r="I266" s="33"/>
    </row>
    <row r="267" spans="1:9" x14ac:dyDescent="0.2">
      <c r="A267" s="77">
        <v>262</v>
      </c>
      <c r="B267" s="33"/>
      <c r="C267" s="34">
        <v>32</v>
      </c>
      <c r="D267" s="33"/>
      <c r="E267" s="34">
        <v>6</v>
      </c>
      <c r="F267" s="34">
        <v>1</v>
      </c>
      <c r="G267" s="34">
        <v>1</v>
      </c>
      <c r="H267" s="33"/>
      <c r="I267" s="33"/>
    </row>
    <row r="268" spans="1:9" x14ac:dyDescent="0.2">
      <c r="A268" s="77">
        <v>263</v>
      </c>
      <c r="B268" s="33"/>
      <c r="C268" s="34">
        <v>34</v>
      </c>
      <c r="D268" s="33"/>
      <c r="E268" s="34">
        <v>1</v>
      </c>
      <c r="F268" s="34">
        <v>1</v>
      </c>
      <c r="G268" s="34"/>
      <c r="H268" s="33"/>
      <c r="I268" s="33"/>
    </row>
    <row r="269" spans="1:9" x14ac:dyDescent="0.2">
      <c r="A269" s="77">
        <v>264</v>
      </c>
      <c r="B269" s="33"/>
      <c r="C269" s="34">
        <v>38</v>
      </c>
      <c r="D269" s="33"/>
      <c r="E269" s="34">
        <v>6</v>
      </c>
      <c r="F269" s="34">
        <v>1</v>
      </c>
      <c r="G269" s="34">
        <v>1</v>
      </c>
      <c r="H269" s="33"/>
      <c r="I269" s="33"/>
    </row>
    <row r="270" spans="1:9" x14ac:dyDescent="0.2">
      <c r="A270" s="77">
        <v>265</v>
      </c>
      <c r="B270" s="79" t="s">
        <v>540</v>
      </c>
      <c r="C270" s="200">
        <v>8</v>
      </c>
      <c r="D270" s="201"/>
      <c r="E270" s="200">
        <v>4</v>
      </c>
      <c r="F270" s="200"/>
      <c r="G270" s="200">
        <v>1</v>
      </c>
      <c r="H270" s="201"/>
      <c r="I270" s="201"/>
    </row>
    <row r="271" spans="1:9" x14ac:dyDescent="0.2">
      <c r="A271" s="77">
        <v>266</v>
      </c>
      <c r="B271" s="79" t="s">
        <v>245</v>
      </c>
      <c r="C271" s="624">
        <v>3</v>
      </c>
      <c r="D271" s="625"/>
      <c r="E271" s="624">
        <v>2</v>
      </c>
      <c r="F271" s="624">
        <v>1</v>
      </c>
      <c r="G271" s="624"/>
      <c r="H271" s="625"/>
      <c r="I271" s="625"/>
    </row>
    <row r="272" spans="1:9" x14ac:dyDescent="0.2">
      <c r="A272" s="77">
        <v>267</v>
      </c>
      <c r="C272" s="34">
        <v>5</v>
      </c>
      <c r="D272" s="33"/>
      <c r="E272" s="34">
        <v>4</v>
      </c>
      <c r="F272" s="34"/>
      <c r="G272" s="34">
        <v>1</v>
      </c>
      <c r="H272" s="33"/>
      <c r="I272" s="33"/>
    </row>
    <row r="273" spans="1:9" x14ac:dyDescent="0.2">
      <c r="A273" s="77">
        <v>268</v>
      </c>
      <c r="B273" s="33"/>
      <c r="C273" s="34">
        <v>6</v>
      </c>
      <c r="D273" s="33"/>
      <c r="E273" s="34">
        <v>2</v>
      </c>
      <c r="F273" s="34">
        <v>2</v>
      </c>
      <c r="G273" s="34"/>
      <c r="H273" s="33"/>
      <c r="I273" s="33"/>
    </row>
    <row r="274" spans="1:9" x14ac:dyDescent="0.2">
      <c r="A274" s="77">
        <v>269</v>
      </c>
      <c r="B274" s="33"/>
      <c r="C274" s="34">
        <v>7</v>
      </c>
      <c r="D274" s="33"/>
      <c r="E274" s="34">
        <v>2</v>
      </c>
      <c r="F274" s="34">
        <v>1</v>
      </c>
      <c r="G274" s="34"/>
      <c r="H274" s="33"/>
      <c r="I274" s="33"/>
    </row>
    <row r="275" spans="1:9" x14ac:dyDescent="0.2">
      <c r="A275" s="77">
        <v>270</v>
      </c>
      <c r="B275" s="33"/>
      <c r="C275" s="34">
        <v>9</v>
      </c>
      <c r="D275" s="33"/>
      <c r="E275" s="34">
        <v>2</v>
      </c>
      <c r="F275" s="34">
        <v>1</v>
      </c>
      <c r="G275" s="34"/>
      <c r="H275" s="33"/>
      <c r="I275" s="33"/>
    </row>
    <row r="276" spans="1:9" x14ac:dyDescent="0.2">
      <c r="A276" s="77">
        <v>271</v>
      </c>
      <c r="B276" s="641"/>
      <c r="C276" s="640">
        <v>11</v>
      </c>
      <c r="D276" s="641"/>
      <c r="E276" s="640">
        <v>2</v>
      </c>
      <c r="F276" s="640">
        <v>1</v>
      </c>
      <c r="G276" s="640"/>
      <c r="H276" s="641"/>
      <c r="I276" s="641"/>
    </row>
    <row r="277" spans="1:9" x14ac:dyDescent="0.2">
      <c r="A277" s="77">
        <v>272</v>
      </c>
      <c r="B277" s="79" t="s">
        <v>246</v>
      </c>
      <c r="C277" s="34">
        <v>1</v>
      </c>
      <c r="D277" s="33"/>
      <c r="E277" s="34">
        <v>5</v>
      </c>
      <c r="F277" s="34">
        <v>1</v>
      </c>
      <c r="G277" s="34">
        <v>1</v>
      </c>
      <c r="H277" s="33"/>
      <c r="I277" s="33"/>
    </row>
    <row r="278" spans="1:9" x14ac:dyDescent="0.2">
      <c r="A278" s="77">
        <v>273</v>
      </c>
      <c r="B278" s="33"/>
      <c r="C278" s="34">
        <v>6</v>
      </c>
      <c r="D278" s="33"/>
      <c r="E278" s="34">
        <v>2</v>
      </c>
      <c r="F278" s="34">
        <v>1</v>
      </c>
      <c r="G278" s="34"/>
      <c r="H278" s="33"/>
      <c r="I278" s="33"/>
    </row>
    <row r="279" spans="1:9" x14ac:dyDescent="0.2">
      <c r="A279" s="77">
        <v>274</v>
      </c>
      <c r="B279" s="33"/>
      <c r="C279" s="34">
        <v>7</v>
      </c>
      <c r="D279" s="33"/>
      <c r="E279" s="34">
        <v>3</v>
      </c>
      <c r="F279" s="34"/>
      <c r="G279" s="34">
        <v>1</v>
      </c>
      <c r="H279" s="33"/>
      <c r="I279" s="33"/>
    </row>
    <row r="280" spans="1:9" x14ac:dyDescent="0.2">
      <c r="A280" s="77">
        <v>275</v>
      </c>
      <c r="B280" s="33"/>
      <c r="C280" s="34">
        <v>8</v>
      </c>
      <c r="D280" s="33"/>
      <c r="E280" s="34">
        <v>6</v>
      </c>
      <c r="F280" s="34">
        <v>1</v>
      </c>
      <c r="G280" s="34">
        <v>1</v>
      </c>
      <c r="H280" s="33"/>
      <c r="I280" s="33"/>
    </row>
    <row r="281" spans="1:9" x14ac:dyDescent="0.2">
      <c r="A281" s="77">
        <v>276</v>
      </c>
      <c r="B281" s="33"/>
      <c r="C281" s="53">
        <v>9</v>
      </c>
      <c r="D281" s="33"/>
      <c r="E281" s="34">
        <v>3</v>
      </c>
      <c r="F281" s="34"/>
      <c r="G281" s="34">
        <v>1</v>
      </c>
      <c r="H281" s="33"/>
      <c r="I281" s="33"/>
    </row>
    <row r="282" spans="1:9" x14ac:dyDescent="0.2">
      <c r="A282" s="77">
        <v>277</v>
      </c>
      <c r="B282" s="33"/>
      <c r="C282" s="34">
        <v>10</v>
      </c>
      <c r="D282" s="33"/>
      <c r="E282" s="34">
        <v>4</v>
      </c>
      <c r="F282" s="34"/>
      <c r="G282" s="34">
        <v>1</v>
      </c>
      <c r="H282" s="33"/>
      <c r="I282" s="33"/>
    </row>
    <row r="283" spans="1:9" x14ac:dyDescent="0.2">
      <c r="A283" s="77">
        <v>278</v>
      </c>
      <c r="B283" s="33"/>
      <c r="C283" s="34">
        <v>11</v>
      </c>
      <c r="D283" s="33"/>
      <c r="E283" s="34">
        <v>4</v>
      </c>
      <c r="F283" s="34"/>
      <c r="G283" s="34">
        <v>1</v>
      </c>
      <c r="H283" s="33"/>
      <c r="I283" s="33"/>
    </row>
    <row r="284" spans="1:9" x14ac:dyDescent="0.2">
      <c r="A284" s="77">
        <v>279</v>
      </c>
      <c r="B284" s="33"/>
      <c r="C284" s="34">
        <v>13</v>
      </c>
      <c r="D284" s="33"/>
      <c r="E284" s="34">
        <v>3</v>
      </c>
      <c r="F284" s="34"/>
      <c r="G284" s="34">
        <v>1</v>
      </c>
      <c r="H284" s="33"/>
      <c r="I284" s="33"/>
    </row>
    <row r="285" spans="1:9" x14ac:dyDescent="0.2">
      <c r="A285" s="77">
        <v>280</v>
      </c>
      <c r="B285" s="33"/>
      <c r="C285" s="34" t="s">
        <v>65</v>
      </c>
      <c r="D285" s="33"/>
      <c r="E285" s="34">
        <v>3</v>
      </c>
      <c r="F285" s="34"/>
      <c r="G285" s="34">
        <v>1</v>
      </c>
      <c r="H285" s="33"/>
      <c r="I285" s="33"/>
    </row>
    <row r="286" spans="1:9" x14ac:dyDescent="0.2">
      <c r="A286" s="77">
        <v>281</v>
      </c>
      <c r="B286" s="33"/>
      <c r="C286" s="34">
        <v>15</v>
      </c>
      <c r="D286" s="33"/>
      <c r="E286" s="34">
        <v>7</v>
      </c>
      <c r="F286" s="34"/>
      <c r="G286" s="34">
        <v>2</v>
      </c>
      <c r="H286" s="33"/>
      <c r="I286" s="33"/>
    </row>
    <row r="287" spans="1:9" x14ac:dyDescent="0.2">
      <c r="A287" s="77">
        <v>282</v>
      </c>
      <c r="B287" s="33"/>
      <c r="C287" s="120">
        <v>16</v>
      </c>
      <c r="D287" s="33"/>
      <c r="E287" s="120">
        <v>0</v>
      </c>
      <c r="F287" s="34"/>
      <c r="G287" s="34"/>
      <c r="H287" s="33"/>
      <c r="I287" s="33"/>
    </row>
    <row r="288" spans="1:9" x14ac:dyDescent="0.2">
      <c r="A288" s="77">
        <v>283</v>
      </c>
      <c r="B288" s="33"/>
      <c r="C288" s="34">
        <v>17</v>
      </c>
      <c r="D288" s="33"/>
      <c r="E288" s="34">
        <v>6</v>
      </c>
      <c r="F288" s="34">
        <v>1</v>
      </c>
      <c r="G288" s="34">
        <v>1</v>
      </c>
      <c r="H288" s="33"/>
      <c r="I288" s="33"/>
    </row>
    <row r="289" spans="1:9" x14ac:dyDescent="0.2">
      <c r="A289" s="77">
        <v>284</v>
      </c>
      <c r="B289" s="33"/>
      <c r="C289" s="34">
        <v>19</v>
      </c>
      <c r="D289" s="33"/>
      <c r="E289" s="34">
        <v>2</v>
      </c>
      <c r="F289" s="34">
        <v>1</v>
      </c>
      <c r="G289" s="34"/>
      <c r="H289" s="33"/>
      <c r="I289" s="33"/>
    </row>
    <row r="290" spans="1:9" x14ac:dyDescent="0.2">
      <c r="A290" s="77">
        <v>285</v>
      </c>
      <c r="B290" s="33"/>
      <c r="C290" s="34">
        <v>20</v>
      </c>
      <c r="D290" s="33"/>
      <c r="E290" s="34">
        <v>6</v>
      </c>
      <c r="F290" s="34">
        <v>1</v>
      </c>
      <c r="G290" s="34">
        <v>1</v>
      </c>
      <c r="H290" s="33"/>
      <c r="I290" s="33"/>
    </row>
    <row r="291" spans="1:9" x14ac:dyDescent="0.2">
      <c r="A291" s="77">
        <v>286</v>
      </c>
      <c r="B291" s="33"/>
      <c r="C291" s="34">
        <v>21</v>
      </c>
      <c r="D291" s="33"/>
      <c r="E291" s="34">
        <v>5</v>
      </c>
      <c r="F291" s="34">
        <v>1</v>
      </c>
      <c r="G291" s="34">
        <v>1</v>
      </c>
      <c r="H291" s="33"/>
      <c r="I291" s="33"/>
    </row>
    <row r="292" spans="1:9" x14ac:dyDescent="0.2">
      <c r="A292" s="77">
        <v>287</v>
      </c>
      <c r="B292" s="243"/>
      <c r="C292" s="242">
        <v>23</v>
      </c>
      <c r="D292" s="243"/>
      <c r="E292" s="242">
        <v>1</v>
      </c>
      <c r="F292" s="242">
        <v>1</v>
      </c>
      <c r="G292" s="242"/>
      <c r="H292" s="243"/>
      <c r="I292" s="243"/>
    </row>
    <row r="293" spans="1:9" x14ac:dyDescent="0.2">
      <c r="A293" s="77">
        <v>288</v>
      </c>
      <c r="B293" s="33"/>
      <c r="C293" s="34">
        <v>24</v>
      </c>
      <c r="D293" s="33"/>
      <c r="E293" s="34">
        <v>5</v>
      </c>
      <c r="F293" s="34">
        <v>1</v>
      </c>
      <c r="G293" s="34">
        <v>1</v>
      </c>
      <c r="H293" s="33"/>
      <c r="I293" s="33"/>
    </row>
    <row r="294" spans="1:9" x14ac:dyDescent="0.2">
      <c r="A294" s="77">
        <v>289</v>
      </c>
      <c r="B294" s="33"/>
      <c r="C294" s="34">
        <v>28</v>
      </c>
      <c r="D294" s="33"/>
      <c r="E294" s="34">
        <v>3</v>
      </c>
      <c r="F294" s="34"/>
      <c r="G294" s="34">
        <v>1</v>
      </c>
      <c r="H294" s="33"/>
      <c r="I294" s="33"/>
    </row>
    <row r="295" spans="1:9" x14ac:dyDescent="0.2">
      <c r="A295" s="77">
        <v>290</v>
      </c>
      <c r="B295" s="33"/>
      <c r="C295" s="34">
        <v>29</v>
      </c>
      <c r="D295" s="33"/>
      <c r="E295" s="34">
        <v>5</v>
      </c>
      <c r="F295" s="34">
        <v>1</v>
      </c>
      <c r="G295" s="34">
        <v>1</v>
      </c>
      <c r="H295" s="33"/>
      <c r="I295" s="33"/>
    </row>
    <row r="296" spans="1:9" x14ac:dyDescent="0.2">
      <c r="A296" s="77">
        <v>291</v>
      </c>
      <c r="B296" s="33"/>
      <c r="C296" s="34">
        <v>31</v>
      </c>
      <c r="D296" s="33"/>
      <c r="E296" s="34">
        <v>4</v>
      </c>
      <c r="F296" s="34"/>
      <c r="G296" s="34">
        <v>1</v>
      </c>
      <c r="H296" s="33"/>
      <c r="I296" s="33"/>
    </row>
    <row r="297" spans="1:9" x14ac:dyDescent="0.2">
      <c r="A297" s="77">
        <v>292</v>
      </c>
      <c r="B297" s="33"/>
      <c r="C297" s="34">
        <v>32</v>
      </c>
      <c r="D297" s="33"/>
      <c r="E297" s="34">
        <v>3</v>
      </c>
      <c r="F297" s="34"/>
      <c r="G297" s="34">
        <v>1</v>
      </c>
      <c r="H297" s="33"/>
      <c r="I297" s="33"/>
    </row>
    <row r="298" spans="1:9" x14ac:dyDescent="0.2">
      <c r="A298" s="77">
        <v>293</v>
      </c>
      <c r="B298" s="33"/>
      <c r="C298" s="34">
        <v>33</v>
      </c>
      <c r="D298" s="33"/>
      <c r="E298" s="34">
        <v>4</v>
      </c>
      <c r="F298" s="34"/>
      <c r="G298" s="34">
        <v>1</v>
      </c>
      <c r="H298" s="33"/>
      <c r="I298" s="33"/>
    </row>
    <row r="299" spans="1:9" x14ac:dyDescent="0.2">
      <c r="A299" s="77">
        <v>294</v>
      </c>
      <c r="B299" s="33"/>
      <c r="C299" s="34">
        <v>35</v>
      </c>
      <c r="D299" s="33"/>
      <c r="E299" s="34">
        <v>4</v>
      </c>
      <c r="F299" s="34"/>
      <c r="G299" s="34">
        <v>1</v>
      </c>
      <c r="H299" s="33"/>
      <c r="I299" s="33"/>
    </row>
    <row r="300" spans="1:9" x14ac:dyDescent="0.2">
      <c r="A300" s="77">
        <v>295</v>
      </c>
      <c r="B300" s="33"/>
      <c r="C300" s="34">
        <v>36</v>
      </c>
      <c r="D300" s="33"/>
      <c r="E300" s="34">
        <v>1</v>
      </c>
      <c r="F300" s="34">
        <v>1</v>
      </c>
      <c r="G300" s="34"/>
      <c r="H300" s="33"/>
      <c r="I300" s="33"/>
    </row>
    <row r="301" spans="1:9" x14ac:dyDescent="0.2">
      <c r="A301" s="77">
        <v>296</v>
      </c>
      <c r="B301" s="33"/>
      <c r="C301" s="34">
        <v>39</v>
      </c>
      <c r="D301" s="33"/>
      <c r="E301" s="34">
        <v>2</v>
      </c>
      <c r="F301" s="34">
        <v>1</v>
      </c>
      <c r="G301" s="34"/>
      <c r="H301" s="33"/>
      <c r="I301" s="33"/>
    </row>
    <row r="302" spans="1:9" x14ac:dyDescent="0.2">
      <c r="A302" s="77">
        <v>297</v>
      </c>
      <c r="B302" s="33"/>
      <c r="C302" s="34">
        <v>40</v>
      </c>
      <c r="D302" s="33"/>
      <c r="E302" s="34">
        <v>4</v>
      </c>
      <c r="F302" s="34"/>
      <c r="G302" s="34">
        <v>1</v>
      </c>
      <c r="H302" s="33"/>
      <c r="I302" s="33"/>
    </row>
    <row r="303" spans="1:9" x14ac:dyDescent="0.2">
      <c r="A303" s="77">
        <v>298</v>
      </c>
      <c r="B303" s="33"/>
      <c r="C303" s="34">
        <v>43</v>
      </c>
      <c r="D303" s="33"/>
      <c r="E303" s="34">
        <v>5</v>
      </c>
      <c r="F303" s="34">
        <v>1</v>
      </c>
      <c r="G303" s="34">
        <v>1</v>
      </c>
      <c r="H303" s="33"/>
      <c r="I303" s="33"/>
    </row>
    <row r="304" spans="1:9" x14ac:dyDescent="0.2">
      <c r="A304" s="77">
        <v>299</v>
      </c>
      <c r="B304" s="33"/>
      <c r="C304" s="34">
        <v>44</v>
      </c>
      <c r="D304" s="33"/>
      <c r="E304" s="34">
        <v>3</v>
      </c>
      <c r="F304" s="34"/>
      <c r="G304" s="34">
        <v>1</v>
      </c>
      <c r="H304" s="33"/>
      <c r="I304" s="33"/>
    </row>
    <row r="305" spans="1:9" x14ac:dyDescent="0.2">
      <c r="A305" s="77">
        <v>300</v>
      </c>
      <c r="B305" s="33"/>
      <c r="C305" s="53">
        <v>46</v>
      </c>
      <c r="D305" s="33"/>
      <c r="E305" s="34">
        <v>5</v>
      </c>
      <c r="F305" s="34">
        <v>1</v>
      </c>
      <c r="G305" s="34">
        <v>1</v>
      </c>
      <c r="H305" s="33"/>
      <c r="I305" s="33"/>
    </row>
    <row r="306" spans="1:9" x14ac:dyDescent="0.2">
      <c r="A306" s="77">
        <v>301</v>
      </c>
      <c r="B306" s="33"/>
      <c r="C306" s="34">
        <v>47</v>
      </c>
      <c r="D306" s="33"/>
      <c r="E306" s="34">
        <v>7</v>
      </c>
      <c r="F306" s="34"/>
      <c r="G306" s="34">
        <v>2</v>
      </c>
      <c r="H306" s="33"/>
      <c r="I306" s="33"/>
    </row>
    <row r="307" spans="1:9" x14ac:dyDescent="0.2">
      <c r="A307" s="77">
        <v>302</v>
      </c>
      <c r="B307" s="33"/>
      <c r="C307" s="53">
        <v>48</v>
      </c>
      <c r="D307" s="33"/>
      <c r="E307" s="34">
        <v>4</v>
      </c>
      <c r="F307" s="34"/>
      <c r="G307" s="34">
        <v>1</v>
      </c>
      <c r="H307" s="33"/>
      <c r="I307" s="33"/>
    </row>
    <row r="308" spans="1:9" x14ac:dyDescent="0.2">
      <c r="A308" s="77">
        <v>303</v>
      </c>
      <c r="B308" s="33"/>
      <c r="C308" s="34">
        <v>49</v>
      </c>
      <c r="D308" s="33"/>
      <c r="E308" s="34">
        <v>2</v>
      </c>
      <c r="F308" s="34">
        <v>1</v>
      </c>
      <c r="G308" s="34"/>
      <c r="H308" s="33"/>
      <c r="I308" s="33"/>
    </row>
    <row r="309" spans="1:9" x14ac:dyDescent="0.2">
      <c r="A309" s="77">
        <v>304</v>
      </c>
      <c r="B309" s="33"/>
      <c r="C309" s="34" t="s">
        <v>470</v>
      </c>
      <c r="D309" s="33"/>
      <c r="E309" s="34">
        <v>3</v>
      </c>
      <c r="F309" s="34"/>
      <c r="G309" s="34">
        <v>1</v>
      </c>
      <c r="H309" s="33"/>
      <c r="I309" s="33"/>
    </row>
    <row r="310" spans="1:9" x14ac:dyDescent="0.2">
      <c r="A310" s="77">
        <v>305</v>
      </c>
      <c r="B310" s="33"/>
      <c r="C310" s="34">
        <v>55</v>
      </c>
      <c r="D310" s="33"/>
      <c r="E310" s="34">
        <v>2</v>
      </c>
      <c r="F310" s="34">
        <v>1</v>
      </c>
      <c r="G310" s="34"/>
      <c r="H310" s="33"/>
      <c r="I310" s="33"/>
    </row>
    <row r="311" spans="1:9" x14ac:dyDescent="0.2">
      <c r="A311" s="77">
        <v>306</v>
      </c>
      <c r="B311" s="79" t="s">
        <v>248</v>
      </c>
      <c r="C311" s="34">
        <v>2</v>
      </c>
      <c r="D311" s="33"/>
      <c r="E311" s="34">
        <v>4</v>
      </c>
      <c r="F311" s="34"/>
      <c r="G311" s="34">
        <v>1</v>
      </c>
      <c r="H311" s="33"/>
      <c r="I311" s="33"/>
    </row>
    <row r="312" spans="1:9" x14ac:dyDescent="0.2">
      <c r="A312" s="77">
        <v>307</v>
      </c>
      <c r="B312" s="33"/>
      <c r="C312" s="34">
        <v>4</v>
      </c>
      <c r="D312" s="33"/>
      <c r="E312" s="34">
        <v>2</v>
      </c>
      <c r="F312" s="34">
        <v>1</v>
      </c>
      <c r="G312" s="34"/>
      <c r="H312" s="33"/>
      <c r="I312" s="33"/>
    </row>
    <row r="313" spans="1:9" x14ac:dyDescent="0.2">
      <c r="A313" s="77">
        <v>308</v>
      </c>
      <c r="B313" s="74"/>
      <c r="C313" s="118">
        <v>5</v>
      </c>
      <c r="D313" s="74"/>
      <c r="E313" s="118">
        <v>0</v>
      </c>
      <c r="F313" s="71"/>
      <c r="G313" s="71"/>
      <c r="H313" s="74"/>
      <c r="I313" s="74"/>
    </row>
    <row r="314" spans="1:9" x14ac:dyDescent="0.2">
      <c r="A314" s="77">
        <v>309</v>
      </c>
      <c r="B314" s="33"/>
      <c r="C314" s="34">
        <v>6</v>
      </c>
      <c r="D314" s="33"/>
      <c r="E314" s="34">
        <v>4</v>
      </c>
      <c r="F314" s="34"/>
      <c r="G314" s="34">
        <v>1</v>
      </c>
      <c r="H314" s="33"/>
      <c r="I314" s="33"/>
    </row>
    <row r="315" spans="1:9" x14ac:dyDescent="0.2">
      <c r="A315" s="77">
        <v>310</v>
      </c>
      <c r="B315" s="33"/>
      <c r="C315" s="53">
        <v>7</v>
      </c>
      <c r="D315" s="138"/>
      <c r="E315" s="53">
        <v>4</v>
      </c>
      <c r="F315" s="34"/>
      <c r="G315" s="34">
        <v>1</v>
      </c>
      <c r="H315" s="33"/>
      <c r="I315" s="33"/>
    </row>
    <row r="316" spans="1:9" x14ac:dyDescent="0.2">
      <c r="A316" s="77">
        <v>311</v>
      </c>
      <c r="B316" s="416"/>
      <c r="C316" s="53">
        <v>8</v>
      </c>
      <c r="D316" s="138"/>
      <c r="E316" s="53">
        <v>2</v>
      </c>
      <c r="F316" s="415">
        <v>1</v>
      </c>
      <c r="G316" s="415"/>
      <c r="H316" s="416"/>
      <c r="I316" s="416"/>
    </row>
    <row r="317" spans="1:9" x14ac:dyDescent="0.2">
      <c r="A317" s="77">
        <v>312</v>
      </c>
      <c r="B317" s="33"/>
      <c r="C317" s="34">
        <v>9</v>
      </c>
      <c r="D317" s="33"/>
      <c r="E317" s="34">
        <v>4</v>
      </c>
      <c r="F317" s="34"/>
      <c r="G317" s="34">
        <v>1</v>
      </c>
      <c r="H317" s="33"/>
      <c r="I317" s="33"/>
    </row>
    <row r="318" spans="1:9" x14ac:dyDescent="0.2">
      <c r="A318" s="77">
        <v>313</v>
      </c>
      <c r="B318" s="33"/>
      <c r="C318" s="34">
        <v>11</v>
      </c>
      <c r="D318" s="33"/>
      <c r="E318" s="34">
        <v>3</v>
      </c>
      <c r="F318" s="34"/>
      <c r="G318" s="34">
        <v>1</v>
      </c>
      <c r="H318" s="33"/>
      <c r="I318" s="33"/>
    </row>
    <row r="319" spans="1:9" x14ac:dyDescent="0.2">
      <c r="A319" s="77">
        <v>314</v>
      </c>
      <c r="B319" s="33"/>
      <c r="C319" s="34">
        <v>13</v>
      </c>
      <c r="D319" s="33"/>
      <c r="E319" s="34">
        <v>3</v>
      </c>
      <c r="F319" s="34"/>
      <c r="G319" s="34">
        <v>1</v>
      </c>
      <c r="H319" s="33"/>
      <c r="I319" s="33"/>
    </row>
    <row r="320" spans="1:9" x14ac:dyDescent="0.2">
      <c r="A320" s="77">
        <v>315</v>
      </c>
      <c r="B320" s="33"/>
      <c r="C320" s="34">
        <v>15</v>
      </c>
      <c r="D320" s="33"/>
      <c r="E320" s="34">
        <v>2</v>
      </c>
      <c r="F320" s="34">
        <v>1</v>
      </c>
      <c r="G320" s="34"/>
      <c r="H320" s="33"/>
      <c r="I320" s="33"/>
    </row>
    <row r="321" spans="1:9" x14ac:dyDescent="0.2">
      <c r="A321" s="77">
        <v>316</v>
      </c>
      <c r="B321" s="79" t="s">
        <v>249</v>
      </c>
      <c r="C321" s="34">
        <v>4</v>
      </c>
      <c r="D321" s="33"/>
      <c r="E321" s="34">
        <v>3</v>
      </c>
      <c r="F321" s="34"/>
      <c r="G321" s="34">
        <v>1</v>
      </c>
      <c r="H321" s="33"/>
      <c r="I321" s="33"/>
    </row>
    <row r="322" spans="1:9" x14ac:dyDescent="0.2">
      <c r="A322" s="77">
        <v>317</v>
      </c>
      <c r="B322" s="33"/>
      <c r="C322" s="34">
        <v>5</v>
      </c>
      <c r="D322" s="33"/>
      <c r="E322" s="34">
        <v>4</v>
      </c>
      <c r="F322" s="34"/>
      <c r="G322" s="34">
        <v>1</v>
      </c>
      <c r="H322" s="33"/>
      <c r="I322" s="33"/>
    </row>
    <row r="323" spans="1:9" x14ac:dyDescent="0.2">
      <c r="A323" s="77">
        <v>318</v>
      </c>
      <c r="B323" s="33"/>
      <c r="C323" s="34">
        <v>8</v>
      </c>
      <c r="D323" s="33"/>
      <c r="E323" s="34">
        <v>4</v>
      </c>
      <c r="F323" s="34"/>
      <c r="G323" s="34">
        <v>1</v>
      </c>
      <c r="H323" s="33"/>
      <c r="I323" s="33"/>
    </row>
    <row r="324" spans="1:9" x14ac:dyDescent="0.2">
      <c r="A324" s="77">
        <v>319</v>
      </c>
      <c r="B324" s="79" t="s">
        <v>250</v>
      </c>
      <c r="C324" s="34">
        <v>1</v>
      </c>
      <c r="D324" s="33"/>
      <c r="E324" s="34">
        <v>3</v>
      </c>
      <c r="F324" s="34"/>
      <c r="G324" s="34">
        <v>1</v>
      </c>
      <c r="H324" s="33"/>
      <c r="I324" s="33"/>
    </row>
    <row r="325" spans="1:9" x14ac:dyDescent="0.2">
      <c r="A325" s="77">
        <v>320</v>
      </c>
      <c r="B325" s="33"/>
      <c r="C325" s="34">
        <v>2</v>
      </c>
      <c r="D325" s="33"/>
      <c r="E325" s="34">
        <v>2</v>
      </c>
      <c r="F325" s="34">
        <v>1</v>
      </c>
      <c r="G325" s="34"/>
      <c r="H325" s="33"/>
      <c r="I325" s="33"/>
    </row>
    <row r="326" spans="1:9" x14ac:dyDescent="0.2">
      <c r="A326" s="77">
        <v>321</v>
      </c>
      <c r="B326" s="33"/>
      <c r="C326" s="34">
        <v>3</v>
      </c>
      <c r="D326" s="33"/>
      <c r="E326" s="34">
        <v>2</v>
      </c>
      <c r="F326" s="34">
        <v>1</v>
      </c>
      <c r="G326" s="34"/>
      <c r="H326" s="33"/>
      <c r="I326" s="33"/>
    </row>
    <row r="327" spans="1:9" x14ac:dyDescent="0.2">
      <c r="A327" s="77">
        <v>322</v>
      </c>
      <c r="B327" s="33"/>
      <c r="C327" s="34">
        <v>7</v>
      </c>
      <c r="D327" s="33"/>
      <c r="E327" s="34">
        <v>1</v>
      </c>
      <c r="F327" s="34">
        <v>1</v>
      </c>
      <c r="G327" s="34"/>
      <c r="H327" s="33"/>
      <c r="I327" s="33"/>
    </row>
    <row r="328" spans="1:9" x14ac:dyDescent="0.2">
      <c r="A328" s="77">
        <v>323</v>
      </c>
      <c r="B328" s="33"/>
      <c r="C328" s="520">
        <v>8</v>
      </c>
      <c r="D328" s="33"/>
      <c r="E328" s="520">
        <v>0</v>
      </c>
      <c r="F328" s="34"/>
      <c r="G328" s="34"/>
      <c r="H328" s="33"/>
      <c r="I328" s="33"/>
    </row>
    <row r="329" spans="1:9" x14ac:dyDescent="0.2">
      <c r="A329" s="77">
        <v>324</v>
      </c>
      <c r="B329" s="33"/>
      <c r="C329" s="34">
        <v>10</v>
      </c>
      <c r="D329" s="33"/>
      <c r="E329" s="34">
        <v>1</v>
      </c>
      <c r="F329" s="34">
        <v>1</v>
      </c>
      <c r="G329" s="34"/>
      <c r="H329" s="33"/>
      <c r="I329" s="33"/>
    </row>
    <row r="330" spans="1:9" x14ac:dyDescent="0.2">
      <c r="A330" s="77">
        <v>325</v>
      </c>
      <c r="B330" s="33"/>
      <c r="C330" s="34">
        <v>12</v>
      </c>
      <c r="D330" s="33"/>
      <c r="E330" s="34">
        <v>3</v>
      </c>
      <c r="F330" s="34"/>
      <c r="G330" s="34">
        <v>1</v>
      </c>
      <c r="H330" s="33"/>
      <c r="I330" s="33"/>
    </row>
    <row r="331" spans="1:9" x14ac:dyDescent="0.2">
      <c r="A331" s="77">
        <v>326</v>
      </c>
      <c r="B331" s="33"/>
      <c r="C331" s="34" t="s">
        <v>222</v>
      </c>
      <c r="D331" s="33"/>
      <c r="E331" s="34">
        <v>8</v>
      </c>
      <c r="F331" s="34"/>
      <c r="G331" s="34">
        <v>2</v>
      </c>
      <c r="H331" s="33"/>
      <c r="I331" s="33"/>
    </row>
    <row r="332" spans="1:9" x14ac:dyDescent="0.2">
      <c r="A332" s="77">
        <v>327</v>
      </c>
      <c r="B332" s="33"/>
      <c r="C332" s="34">
        <v>14</v>
      </c>
      <c r="D332" s="33"/>
      <c r="E332" s="34">
        <v>6</v>
      </c>
      <c r="F332" s="34">
        <v>1</v>
      </c>
      <c r="G332" s="34">
        <v>2</v>
      </c>
      <c r="H332" s="33"/>
      <c r="I332" s="33"/>
    </row>
    <row r="333" spans="1:9" x14ac:dyDescent="0.2">
      <c r="A333" s="77">
        <v>328</v>
      </c>
      <c r="B333" s="33"/>
      <c r="C333" s="34">
        <v>15</v>
      </c>
      <c r="D333" s="33"/>
      <c r="E333" s="34">
        <v>7</v>
      </c>
      <c r="F333" s="34"/>
      <c r="G333" s="34">
        <v>2</v>
      </c>
      <c r="H333" s="33"/>
      <c r="I333" s="33"/>
    </row>
    <row r="334" spans="1:9" x14ac:dyDescent="0.2">
      <c r="A334" s="77">
        <v>329</v>
      </c>
      <c r="B334" s="33"/>
      <c r="C334" s="34">
        <v>16</v>
      </c>
      <c r="D334" s="33"/>
      <c r="E334" s="34">
        <v>3</v>
      </c>
      <c r="F334" s="34"/>
      <c r="G334" s="34">
        <v>1</v>
      </c>
      <c r="H334" s="33"/>
      <c r="I334" s="33"/>
    </row>
    <row r="335" spans="1:9" x14ac:dyDescent="0.2">
      <c r="A335" s="77">
        <v>330</v>
      </c>
      <c r="B335" s="33"/>
      <c r="C335" s="34">
        <v>17</v>
      </c>
      <c r="D335" s="33"/>
      <c r="E335" s="34">
        <v>4</v>
      </c>
      <c r="F335" s="34"/>
      <c r="G335" s="34">
        <v>1</v>
      </c>
      <c r="H335" s="33"/>
      <c r="I335" s="33"/>
    </row>
    <row r="336" spans="1:9" x14ac:dyDescent="0.2">
      <c r="A336" s="77">
        <v>331</v>
      </c>
      <c r="B336" s="33"/>
      <c r="C336" s="34">
        <v>18</v>
      </c>
      <c r="D336" s="33"/>
      <c r="E336" s="34">
        <v>6</v>
      </c>
      <c r="F336" s="34">
        <v>1</v>
      </c>
      <c r="G336" s="34">
        <v>1</v>
      </c>
      <c r="H336" s="33"/>
      <c r="I336" s="33"/>
    </row>
    <row r="337" spans="1:9" x14ac:dyDescent="0.2">
      <c r="A337" s="77">
        <v>332</v>
      </c>
      <c r="B337" s="33"/>
      <c r="C337" s="118" t="s">
        <v>277</v>
      </c>
      <c r="D337" s="74"/>
      <c r="E337" s="118">
        <v>0</v>
      </c>
      <c r="F337" s="71"/>
      <c r="G337" s="71"/>
      <c r="H337" s="74"/>
      <c r="I337" s="74"/>
    </row>
    <row r="338" spans="1:9" x14ac:dyDescent="0.2">
      <c r="A338" s="77">
        <v>333</v>
      </c>
      <c r="B338" s="33"/>
      <c r="C338" s="34">
        <v>23</v>
      </c>
      <c r="D338" s="33"/>
      <c r="E338" s="34">
        <v>2</v>
      </c>
      <c r="F338" s="34">
        <v>1</v>
      </c>
      <c r="G338" s="34"/>
      <c r="H338" s="33"/>
      <c r="I338" s="33"/>
    </row>
    <row r="339" spans="1:9" x14ac:dyDescent="0.2">
      <c r="A339" s="77">
        <v>334</v>
      </c>
      <c r="B339" s="33"/>
      <c r="C339" s="34">
        <v>24</v>
      </c>
      <c r="D339" s="33"/>
      <c r="E339" s="34">
        <v>6</v>
      </c>
      <c r="F339" s="34">
        <v>1</v>
      </c>
      <c r="G339" s="34">
        <v>1</v>
      </c>
      <c r="H339" s="33"/>
      <c r="I339" s="33"/>
    </row>
    <row r="340" spans="1:9" x14ac:dyDescent="0.2">
      <c r="A340" s="77">
        <v>335</v>
      </c>
      <c r="B340" s="33"/>
      <c r="C340" s="34">
        <v>25</v>
      </c>
      <c r="D340" s="33"/>
      <c r="E340" s="34">
        <v>1</v>
      </c>
      <c r="F340" s="34">
        <v>1</v>
      </c>
      <c r="G340" s="34"/>
      <c r="H340" s="33"/>
      <c r="I340" s="33"/>
    </row>
    <row r="341" spans="1:9" x14ac:dyDescent="0.2">
      <c r="A341" s="77">
        <v>336</v>
      </c>
      <c r="B341" s="33"/>
      <c r="C341" s="120">
        <v>27</v>
      </c>
      <c r="D341" s="33"/>
      <c r="E341" s="120">
        <v>0</v>
      </c>
      <c r="F341" s="34"/>
      <c r="G341" s="34"/>
      <c r="H341" s="33"/>
      <c r="I341" s="33"/>
    </row>
    <row r="342" spans="1:9" x14ac:dyDescent="0.2">
      <c r="A342" s="77">
        <v>337</v>
      </c>
      <c r="B342" s="33"/>
      <c r="C342" s="34">
        <v>29</v>
      </c>
      <c r="D342" s="33"/>
      <c r="E342" s="34">
        <v>10</v>
      </c>
      <c r="F342" s="34">
        <v>1</v>
      </c>
      <c r="G342" s="34">
        <v>2</v>
      </c>
      <c r="H342" s="33"/>
      <c r="I342" s="33"/>
    </row>
    <row r="343" spans="1:9" x14ac:dyDescent="0.2">
      <c r="A343" s="77">
        <v>338</v>
      </c>
      <c r="B343" s="33"/>
      <c r="C343" s="34">
        <v>32</v>
      </c>
      <c r="D343" s="33"/>
      <c r="E343" s="34">
        <v>2</v>
      </c>
      <c r="F343" s="34">
        <v>1</v>
      </c>
      <c r="G343" s="34"/>
      <c r="H343" s="33"/>
      <c r="I343" s="33"/>
    </row>
    <row r="344" spans="1:9" x14ac:dyDescent="0.2">
      <c r="A344" s="77">
        <v>339</v>
      </c>
      <c r="B344" s="262"/>
      <c r="C344" s="261" t="s">
        <v>61</v>
      </c>
      <c r="D344" s="262"/>
      <c r="E344" s="261">
        <v>4</v>
      </c>
      <c r="F344" s="261"/>
      <c r="G344" s="261">
        <v>1</v>
      </c>
      <c r="H344" s="262"/>
      <c r="I344" s="262"/>
    </row>
    <row r="345" spans="1:9" x14ac:dyDescent="0.2">
      <c r="A345" s="77">
        <v>340</v>
      </c>
      <c r="B345" s="33"/>
      <c r="C345" s="34">
        <v>34</v>
      </c>
      <c r="D345" s="33"/>
      <c r="E345" s="34">
        <v>2</v>
      </c>
      <c r="F345" s="34">
        <v>1</v>
      </c>
      <c r="G345" s="34"/>
      <c r="H345" s="33"/>
      <c r="I345" s="33"/>
    </row>
    <row r="346" spans="1:9" x14ac:dyDescent="0.2">
      <c r="A346" s="77">
        <v>341</v>
      </c>
      <c r="B346" s="33"/>
      <c r="C346" s="53">
        <v>36</v>
      </c>
      <c r="D346" s="138"/>
      <c r="E346" s="53">
        <v>3</v>
      </c>
      <c r="F346" s="34"/>
      <c r="G346" s="34"/>
      <c r="H346" s="33"/>
      <c r="I346" s="33"/>
    </row>
    <row r="347" spans="1:9" x14ac:dyDescent="0.2">
      <c r="A347" s="77">
        <v>342</v>
      </c>
      <c r="B347" s="33"/>
      <c r="C347" s="34">
        <v>44</v>
      </c>
      <c r="D347" s="33"/>
      <c r="E347" s="34">
        <v>6</v>
      </c>
      <c r="F347" s="34">
        <v>1</v>
      </c>
      <c r="G347" s="34">
        <v>1</v>
      </c>
      <c r="H347" s="33"/>
      <c r="I347" s="33"/>
    </row>
    <row r="348" spans="1:9" x14ac:dyDescent="0.2">
      <c r="A348" s="77">
        <v>343</v>
      </c>
      <c r="B348" s="394"/>
      <c r="C348" s="393" t="s">
        <v>576</v>
      </c>
      <c r="D348" s="394"/>
      <c r="E348" s="393">
        <v>4</v>
      </c>
      <c r="F348" s="393"/>
      <c r="G348" s="393">
        <v>1</v>
      </c>
      <c r="H348" s="394"/>
      <c r="I348" s="394"/>
    </row>
    <row r="349" spans="1:9" x14ac:dyDescent="0.2">
      <c r="A349" s="77">
        <v>344</v>
      </c>
      <c r="B349" s="79" t="s">
        <v>42</v>
      </c>
      <c r="C349" s="34">
        <v>178</v>
      </c>
      <c r="D349" s="33"/>
      <c r="E349" s="34">
        <v>4</v>
      </c>
      <c r="F349" s="34"/>
      <c r="G349" s="34">
        <v>1</v>
      </c>
      <c r="H349" s="33"/>
      <c r="I349" s="33"/>
    </row>
    <row r="350" spans="1:9" x14ac:dyDescent="0.2">
      <c r="A350" s="77">
        <v>345</v>
      </c>
      <c r="B350" s="33"/>
      <c r="C350" s="34">
        <v>180</v>
      </c>
      <c r="D350" s="33"/>
      <c r="E350" s="34">
        <v>1</v>
      </c>
      <c r="F350" s="34">
        <v>1</v>
      </c>
      <c r="G350" s="34"/>
      <c r="H350" s="33"/>
      <c r="I350" s="33"/>
    </row>
    <row r="351" spans="1:9" x14ac:dyDescent="0.2">
      <c r="A351" s="77">
        <v>346</v>
      </c>
      <c r="B351" s="33"/>
      <c r="C351" s="34">
        <v>184</v>
      </c>
      <c r="D351" s="33"/>
      <c r="E351" s="34">
        <v>2</v>
      </c>
      <c r="F351" s="34">
        <v>1</v>
      </c>
      <c r="G351" s="34"/>
      <c r="H351" s="33"/>
      <c r="I351" s="33"/>
    </row>
    <row r="352" spans="1:9" x14ac:dyDescent="0.2">
      <c r="A352" s="77">
        <v>347</v>
      </c>
      <c r="B352" s="33"/>
      <c r="C352" s="34">
        <v>188</v>
      </c>
      <c r="D352" s="33"/>
      <c r="E352" s="34">
        <v>1</v>
      </c>
      <c r="F352" s="34">
        <v>1</v>
      </c>
      <c r="G352" s="34"/>
      <c r="H352" s="33"/>
      <c r="I352" s="33"/>
    </row>
    <row r="353" spans="1:9" x14ac:dyDescent="0.2">
      <c r="A353" s="77">
        <v>348</v>
      </c>
      <c r="B353" s="33"/>
      <c r="C353" s="34">
        <v>190</v>
      </c>
      <c r="D353" s="33"/>
      <c r="E353" s="34">
        <v>7</v>
      </c>
      <c r="F353" s="34"/>
      <c r="G353" s="34">
        <v>2</v>
      </c>
      <c r="H353" s="33"/>
      <c r="I353" s="33"/>
    </row>
    <row r="354" spans="1:9" x14ac:dyDescent="0.2">
      <c r="A354" s="77">
        <v>349</v>
      </c>
      <c r="B354" s="33"/>
      <c r="C354" s="34">
        <v>200</v>
      </c>
      <c r="D354" s="33"/>
      <c r="E354" s="34">
        <v>4</v>
      </c>
      <c r="F354" s="34"/>
      <c r="G354" s="34">
        <v>1</v>
      </c>
      <c r="H354" s="33"/>
      <c r="I354" s="33"/>
    </row>
    <row r="355" spans="1:9" x14ac:dyDescent="0.2">
      <c r="A355" s="77">
        <v>350</v>
      </c>
      <c r="B355" s="33"/>
      <c r="C355" s="36">
        <v>205</v>
      </c>
      <c r="D355" s="33"/>
      <c r="E355" s="34">
        <v>5</v>
      </c>
      <c r="F355" s="34">
        <v>1</v>
      </c>
      <c r="G355" s="34">
        <v>1</v>
      </c>
      <c r="H355" s="33"/>
      <c r="I355" s="33"/>
    </row>
    <row r="356" spans="1:9" x14ac:dyDescent="0.2">
      <c r="A356" s="77"/>
      <c r="B356" s="33"/>
      <c r="C356" s="36">
        <v>205</v>
      </c>
      <c r="D356" s="33"/>
      <c r="E356" s="34">
        <v>4</v>
      </c>
      <c r="F356" s="34"/>
      <c r="G356" s="34">
        <v>1</v>
      </c>
      <c r="H356" s="33"/>
      <c r="I356" s="33"/>
    </row>
    <row r="357" spans="1:9" x14ac:dyDescent="0.2">
      <c r="A357" s="77">
        <v>351</v>
      </c>
      <c r="B357" s="33"/>
      <c r="C357" s="34" t="s">
        <v>251</v>
      </c>
      <c r="D357" s="33"/>
      <c r="E357" s="34">
        <v>4</v>
      </c>
      <c r="F357" s="34"/>
      <c r="G357" s="34">
        <v>1</v>
      </c>
      <c r="H357" s="33"/>
      <c r="I357" s="33"/>
    </row>
    <row r="358" spans="1:9" x14ac:dyDescent="0.2">
      <c r="A358" s="77">
        <v>352</v>
      </c>
      <c r="B358" s="33"/>
      <c r="C358" s="34">
        <v>207</v>
      </c>
      <c r="D358" s="33"/>
      <c r="E358" s="34">
        <v>3</v>
      </c>
      <c r="F358" s="34"/>
      <c r="G358" s="34">
        <v>1</v>
      </c>
      <c r="H358" s="33"/>
      <c r="I358" s="33"/>
    </row>
    <row r="359" spans="1:9" x14ac:dyDescent="0.2">
      <c r="A359" s="77">
        <v>353</v>
      </c>
      <c r="B359" s="33"/>
      <c r="C359" s="34">
        <v>209</v>
      </c>
      <c r="D359" s="33"/>
      <c r="E359" s="34">
        <v>4</v>
      </c>
      <c r="F359" s="34"/>
      <c r="G359" s="34">
        <v>1</v>
      </c>
      <c r="H359" s="33"/>
      <c r="I359" s="33"/>
    </row>
    <row r="360" spans="1:9" x14ac:dyDescent="0.2">
      <c r="A360" s="77">
        <v>354</v>
      </c>
      <c r="B360" s="403"/>
      <c r="C360" s="402" t="s">
        <v>580</v>
      </c>
      <c r="D360" s="403"/>
      <c r="E360" s="402">
        <v>2</v>
      </c>
      <c r="F360" s="402">
        <v>1</v>
      </c>
      <c r="G360" s="402"/>
      <c r="H360" s="403"/>
      <c r="I360" s="403"/>
    </row>
    <row r="361" spans="1:9" x14ac:dyDescent="0.2">
      <c r="A361" s="77">
        <v>355</v>
      </c>
      <c r="B361" s="33"/>
      <c r="C361" s="34">
        <v>210</v>
      </c>
      <c r="D361" s="33"/>
      <c r="E361" s="34">
        <v>1</v>
      </c>
      <c r="F361" s="34">
        <v>1</v>
      </c>
      <c r="G361" s="34"/>
      <c r="H361" s="33"/>
      <c r="I361" s="33"/>
    </row>
    <row r="362" spans="1:9" x14ac:dyDescent="0.2">
      <c r="A362" s="77">
        <v>356</v>
      </c>
      <c r="B362" s="33"/>
      <c r="C362" s="34" t="s">
        <v>436</v>
      </c>
      <c r="D362" s="33"/>
      <c r="E362" s="34">
        <v>2</v>
      </c>
      <c r="F362" s="34">
        <v>1</v>
      </c>
      <c r="G362" s="34"/>
      <c r="H362" s="33"/>
      <c r="I362" s="33"/>
    </row>
    <row r="363" spans="1:9" x14ac:dyDescent="0.2">
      <c r="A363" s="77">
        <v>357</v>
      </c>
      <c r="B363" s="33"/>
      <c r="C363" s="34">
        <v>211</v>
      </c>
      <c r="D363" s="33"/>
      <c r="E363" s="34">
        <v>4</v>
      </c>
      <c r="F363" s="34"/>
      <c r="G363" s="34">
        <v>1</v>
      </c>
      <c r="H363" s="33"/>
      <c r="I363" s="33"/>
    </row>
    <row r="364" spans="1:9" x14ac:dyDescent="0.2">
      <c r="A364" s="77">
        <v>358</v>
      </c>
      <c r="B364" s="390"/>
      <c r="C364" s="389" t="s">
        <v>575</v>
      </c>
      <c r="D364" s="390"/>
      <c r="E364" s="389">
        <v>3</v>
      </c>
      <c r="F364" s="389"/>
      <c r="G364" s="389">
        <v>1</v>
      </c>
      <c r="H364" s="390"/>
      <c r="I364" s="390"/>
    </row>
    <row r="365" spans="1:9" x14ac:dyDescent="0.2">
      <c r="A365" s="77">
        <v>359</v>
      </c>
      <c r="B365" s="33"/>
      <c r="C365" s="34">
        <v>212</v>
      </c>
      <c r="D365" s="33"/>
      <c r="E365" s="34">
        <v>2</v>
      </c>
      <c r="F365" s="34">
        <v>1</v>
      </c>
      <c r="G365" s="34"/>
      <c r="H365" s="33"/>
      <c r="I365" s="33"/>
    </row>
    <row r="366" spans="1:9" x14ac:dyDescent="0.2">
      <c r="A366" s="77">
        <v>360</v>
      </c>
      <c r="B366" s="397"/>
      <c r="C366" s="396" t="s">
        <v>578</v>
      </c>
      <c r="D366" s="397"/>
      <c r="E366" s="396">
        <v>4</v>
      </c>
      <c r="F366" s="396"/>
      <c r="G366" s="396">
        <v>1</v>
      </c>
      <c r="H366" s="397"/>
      <c r="I366" s="397"/>
    </row>
    <row r="367" spans="1:9" x14ac:dyDescent="0.2">
      <c r="A367" s="77">
        <v>361</v>
      </c>
      <c r="B367" s="33"/>
      <c r="C367" s="34" t="s">
        <v>440</v>
      </c>
      <c r="D367" s="33"/>
      <c r="E367" s="34">
        <v>4</v>
      </c>
      <c r="F367" s="34"/>
      <c r="G367" s="34">
        <v>1</v>
      </c>
      <c r="H367" s="33"/>
      <c r="I367" s="33"/>
    </row>
    <row r="368" spans="1:9" x14ac:dyDescent="0.2">
      <c r="A368" s="77">
        <v>362</v>
      </c>
      <c r="B368" s="33"/>
      <c r="C368" s="34">
        <v>216</v>
      </c>
      <c r="D368" s="33"/>
      <c r="E368" s="34">
        <v>2</v>
      </c>
      <c r="F368" s="34">
        <v>1</v>
      </c>
      <c r="G368" s="34"/>
      <c r="H368" s="33"/>
      <c r="I368" s="33"/>
    </row>
    <row r="369" spans="1:9" x14ac:dyDescent="0.2">
      <c r="A369" s="77">
        <v>363</v>
      </c>
      <c r="B369" s="33"/>
      <c r="C369" s="34">
        <v>217</v>
      </c>
      <c r="D369" s="33"/>
      <c r="E369" s="34">
        <v>2</v>
      </c>
      <c r="F369" s="34">
        <v>1</v>
      </c>
      <c r="G369" s="34"/>
      <c r="H369" s="33"/>
      <c r="I369" s="33"/>
    </row>
    <row r="370" spans="1:9" x14ac:dyDescent="0.2">
      <c r="A370" s="77">
        <v>364</v>
      </c>
      <c r="B370" s="33"/>
      <c r="C370" s="34" t="s">
        <v>252</v>
      </c>
      <c r="D370" s="33"/>
      <c r="E370" s="34">
        <v>4</v>
      </c>
      <c r="F370" s="34"/>
      <c r="G370" s="34">
        <v>1</v>
      </c>
      <c r="H370" s="33"/>
      <c r="I370" s="33"/>
    </row>
    <row r="371" spans="1:9" x14ac:dyDescent="0.2">
      <c r="A371" s="77">
        <v>365</v>
      </c>
      <c r="B371" s="33"/>
      <c r="C371" s="34">
        <v>218</v>
      </c>
      <c r="D371" s="33"/>
      <c r="E371" s="34">
        <v>6</v>
      </c>
      <c r="F371" s="34">
        <v>1</v>
      </c>
      <c r="G371" s="34">
        <v>1</v>
      </c>
      <c r="H371" s="33"/>
      <c r="I371" s="33"/>
    </row>
    <row r="372" spans="1:9" x14ac:dyDescent="0.2">
      <c r="A372" s="77">
        <v>366</v>
      </c>
      <c r="B372" s="33"/>
      <c r="C372" s="34">
        <v>219</v>
      </c>
      <c r="D372" s="33"/>
      <c r="E372" s="34">
        <v>6</v>
      </c>
      <c r="F372" s="34">
        <v>1</v>
      </c>
      <c r="G372" s="34">
        <v>1</v>
      </c>
      <c r="H372" s="33"/>
      <c r="I372" s="33"/>
    </row>
    <row r="373" spans="1:9" x14ac:dyDescent="0.2">
      <c r="A373" s="77">
        <v>367</v>
      </c>
      <c r="B373" s="33"/>
      <c r="C373" s="34" t="s">
        <v>253</v>
      </c>
      <c r="D373" s="33"/>
      <c r="E373" s="34">
        <v>8</v>
      </c>
      <c r="F373" s="34"/>
      <c r="G373" s="34">
        <v>2</v>
      </c>
      <c r="H373" s="33"/>
      <c r="I373" s="33"/>
    </row>
    <row r="374" spans="1:9" x14ac:dyDescent="0.2">
      <c r="A374" s="77">
        <v>368</v>
      </c>
      <c r="B374" s="33"/>
      <c r="C374" s="120">
        <v>220</v>
      </c>
      <c r="D374" s="33"/>
      <c r="E374" s="120">
        <v>0</v>
      </c>
      <c r="F374" s="34"/>
      <c r="G374" s="34"/>
      <c r="H374" s="33"/>
      <c r="I374" s="33"/>
    </row>
    <row r="375" spans="1:9" x14ac:dyDescent="0.2">
      <c r="A375" s="77">
        <v>369</v>
      </c>
      <c r="B375" s="33"/>
      <c r="C375" s="34">
        <v>221</v>
      </c>
      <c r="D375" s="33"/>
      <c r="E375" s="34">
        <v>2</v>
      </c>
      <c r="F375" s="34">
        <v>1</v>
      </c>
      <c r="G375" s="34"/>
      <c r="H375" s="33"/>
      <c r="I375" s="33"/>
    </row>
    <row r="376" spans="1:9" x14ac:dyDescent="0.2">
      <c r="A376" s="77">
        <v>370</v>
      </c>
      <c r="B376" s="33"/>
      <c r="C376" s="34">
        <v>222</v>
      </c>
      <c r="D376" s="33"/>
      <c r="E376" s="34">
        <v>6</v>
      </c>
      <c r="F376" s="34">
        <v>1</v>
      </c>
      <c r="G376" s="34">
        <v>1</v>
      </c>
      <c r="H376" s="33"/>
      <c r="I376" s="33"/>
    </row>
    <row r="377" spans="1:9" x14ac:dyDescent="0.2">
      <c r="A377" s="77">
        <v>371</v>
      </c>
      <c r="B377" s="33"/>
      <c r="C377" s="34">
        <v>223</v>
      </c>
      <c r="D377" s="33"/>
      <c r="E377" s="34">
        <v>4</v>
      </c>
      <c r="F377" s="34"/>
      <c r="G377" s="34">
        <v>1</v>
      </c>
      <c r="H377" s="33"/>
      <c r="I377" s="33"/>
    </row>
    <row r="378" spans="1:9" x14ac:dyDescent="0.2">
      <c r="A378" s="77">
        <v>372</v>
      </c>
      <c r="B378" s="33"/>
      <c r="C378" s="34">
        <v>224</v>
      </c>
      <c r="D378" s="33"/>
      <c r="E378" s="34">
        <v>4</v>
      </c>
      <c r="F378" s="34"/>
      <c r="G378" s="34">
        <v>1</v>
      </c>
      <c r="H378" s="33"/>
      <c r="I378" s="33"/>
    </row>
    <row r="379" spans="1:9" x14ac:dyDescent="0.2">
      <c r="A379" s="77">
        <v>373</v>
      </c>
      <c r="B379" s="33"/>
      <c r="C379" s="34">
        <v>225</v>
      </c>
      <c r="D379" s="33"/>
      <c r="E379" s="34">
        <v>4</v>
      </c>
      <c r="F379" s="34"/>
      <c r="G379" s="34">
        <v>1</v>
      </c>
      <c r="H379" s="33"/>
      <c r="I379" s="33"/>
    </row>
    <row r="380" spans="1:9" x14ac:dyDescent="0.2">
      <c r="A380" s="77">
        <v>374</v>
      </c>
      <c r="B380" s="33"/>
      <c r="C380" s="34">
        <v>226</v>
      </c>
      <c r="D380" s="33"/>
      <c r="E380" s="34">
        <v>6</v>
      </c>
      <c r="F380" s="34">
        <v>1</v>
      </c>
      <c r="G380" s="34">
        <v>1</v>
      </c>
      <c r="H380" s="33"/>
      <c r="I380" s="33"/>
    </row>
    <row r="381" spans="1:9" x14ac:dyDescent="0.2">
      <c r="A381" s="77">
        <v>375</v>
      </c>
      <c r="B381" s="33"/>
      <c r="C381" s="34">
        <v>229</v>
      </c>
      <c r="D381" s="33"/>
      <c r="E381" s="34">
        <v>7</v>
      </c>
      <c r="F381" s="34"/>
      <c r="G381" s="34">
        <v>2</v>
      </c>
      <c r="H381" s="33"/>
      <c r="I381" s="33"/>
    </row>
    <row r="382" spans="1:9" x14ac:dyDescent="0.2">
      <c r="A382" s="77">
        <v>376</v>
      </c>
      <c r="B382" s="33"/>
      <c r="C382" s="34">
        <v>230</v>
      </c>
      <c r="D382" s="33"/>
      <c r="E382" s="34">
        <v>2</v>
      </c>
      <c r="F382" s="34">
        <v>1</v>
      </c>
      <c r="G382" s="34"/>
      <c r="H382" s="33"/>
      <c r="I382" s="33"/>
    </row>
    <row r="383" spans="1:9" x14ac:dyDescent="0.2">
      <c r="A383" s="77">
        <v>377</v>
      </c>
      <c r="B383" s="33"/>
      <c r="C383" s="34" t="s">
        <v>258</v>
      </c>
      <c r="D383" s="33"/>
      <c r="E383" s="34">
        <v>4</v>
      </c>
      <c r="F383" s="34"/>
      <c r="G383" s="34">
        <v>1</v>
      </c>
      <c r="H383" s="33"/>
      <c r="I383" s="33"/>
    </row>
    <row r="384" spans="1:9" x14ac:dyDescent="0.2">
      <c r="A384" s="77">
        <v>378</v>
      </c>
      <c r="B384" s="33"/>
      <c r="C384" s="34">
        <v>231</v>
      </c>
      <c r="D384" s="33"/>
      <c r="E384" s="34">
        <v>2</v>
      </c>
      <c r="F384" s="34">
        <v>1</v>
      </c>
      <c r="G384" s="34"/>
      <c r="H384" s="33"/>
      <c r="I384" s="33"/>
    </row>
    <row r="385" spans="1:9" x14ac:dyDescent="0.2">
      <c r="A385" s="77">
        <v>379</v>
      </c>
      <c r="B385" s="33"/>
      <c r="C385" s="34">
        <v>232</v>
      </c>
      <c r="D385" s="33"/>
      <c r="E385" s="34">
        <v>3</v>
      </c>
      <c r="F385" s="34"/>
      <c r="G385" s="34">
        <v>1</v>
      </c>
      <c r="H385" s="33"/>
      <c r="I385" s="33"/>
    </row>
    <row r="386" spans="1:9" x14ac:dyDescent="0.2">
      <c r="A386" s="77">
        <v>380</v>
      </c>
      <c r="B386" s="33"/>
      <c r="C386" s="34" t="s">
        <v>259</v>
      </c>
      <c r="D386" s="33"/>
      <c r="E386" s="34">
        <v>4</v>
      </c>
      <c r="F386" s="34"/>
      <c r="G386" s="34">
        <v>1</v>
      </c>
      <c r="H386" s="33"/>
      <c r="I386" s="33"/>
    </row>
    <row r="387" spans="1:9" x14ac:dyDescent="0.2">
      <c r="A387" s="77">
        <v>381</v>
      </c>
      <c r="B387" s="33"/>
      <c r="C387" s="34" t="s">
        <v>432</v>
      </c>
      <c r="D387" s="33"/>
      <c r="E387" s="34">
        <v>5</v>
      </c>
      <c r="F387" s="34">
        <v>1</v>
      </c>
      <c r="G387" s="34">
        <v>1</v>
      </c>
      <c r="H387" s="33"/>
      <c r="I387" s="33"/>
    </row>
    <row r="388" spans="1:9" x14ac:dyDescent="0.2">
      <c r="A388" s="77">
        <v>382</v>
      </c>
      <c r="B388" s="33"/>
      <c r="C388" s="349">
        <v>234</v>
      </c>
      <c r="D388" s="33"/>
      <c r="E388" s="34">
        <v>1</v>
      </c>
      <c r="F388" s="34">
        <v>1</v>
      </c>
      <c r="G388" s="34"/>
      <c r="H388" s="33"/>
      <c r="I388" s="33"/>
    </row>
    <row r="389" spans="1:9" x14ac:dyDescent="0.2">
      <c r="A389" s="77">
        <v>383</v>
      </c>
      <c r="B389" s="33"/>
      <c r="C389" s="34">
        <v>235</v>
      </c>
      <c r="D389" s="33"/>
      <c r="E389" s="34">
        <v>8</v>
      </c>
      <c r="F389" s="34">
        <v>2</v>
      </c>
      <c r="G389" s="34">
        <v>1</v>
      </c>
      <c r="H389" s="33"/>
      <c r="I389" s="33"/>
    </row>
    <row r="390" spans="1:9" x14ac:dyDescent="0.2">
      <c r="A390" s="77">
        <v>384</v>
      </c>
      <c r="B390" s="33"/>
      <c r="C390" s="34">
        <v>237</v>
      </c>
      <c r="D390" s="33"/>
      <c r="E390" s="34">
        <v>1</v>
      </c>
      <c r="F390" s="34">
        <v>1</v>
      </c>
      <c r="G390" s="34"/>
      <c r="H390" s="33"/>
      <c r="I390" s="33"/>
    </row>
    <row r="391" spans="1:9" x14ac:dyDescent="0.2">
      <c r="A391" s="77">
        <v>385</v>
      </c>
      <c r="B391" s="33"/>
      <c r="C391" s="34" t="s">
        <v>509</v>
      </c>
      <c r="D391" s="33"/>
      <c r="E391" s="34">
        <v>3</v>
      </c>
      <c r="F391" s="34"/>
      <c r="G391" s="34">
        <v>1</v>
      </c>
      <c r="H391" s="33"/>
      <c r="I391" s="33"/>
    </row>
    <row r="392" spans="1:9" x14ac:dyDescent="0.2">
      <c r="A392" s="77">
        <v>386</v>
      </c>
      <c r="B392" s="33"/>
      <c r="C392" s="34">
        <v>239</v>
      </c>
      <c r="D392" s="33"/>
      <c r="E392" s="34">
        <v>2</v>
      </c>
      <c r="F392" s="34">
        <v>1</v>
      </c>
      <c r="G392" s="34"/>
      <c r="H392" s="33"/>
      <c r="I392" s="33"/>
    </row>
    <row r="393" spans="1:9" x14ac:dyDescent="0.2">
      <c r="A393" s="77">
        <v>387</v>
      </c>
      <c r="B393" s="33"/>
      <c r="C393" s="34">
        <v>240</v>
      </c>
      <c r="D393" s="33"/>
      <c r="E393" s="34">
        <v>6</v>
      </c>
      <c r="F393" s="34">
        <v>1</v>
      </c>
      <c r="G393" s="34">
        <v>1</v>
      </c>
      <c r="H393" s="33"/>
      <c r="I393" s="33"/>
    </row>
    <row r="394" spans="1:9" x14ac:dyDescent="0.2">
      <c r="A394" s="77">
        <v>388</v>
      </c>
      <c r="B394" s="33"/>
      <c r="C394" s="34">
        <v>242</v>
      </c>
      <c r="D394" s="33"/>
      <c r="E394" s="34">
        <v>2</v>
      </c>
      <c r="F394" s="34">
        <v>1</v>
      </c>
      <c r="G394" s="34"/>
      <c r="H394" s="33"/>
      <c r="I394" s="33"/>
    </row>
    <row r="395" spans="1:9" x14ac:dyDescent="0.2">
      <c r="A395" s="77">
        <v>389</v>
      </c>
      <c r="B395" s="33"/>
      <c r="C395" s="149" t="s">
        <v>260</v>
      </c>
      <c r="D395" s="33"/>
      <c r="E395" s="34">
        <v>6</v>
      </c>
      <c r="F395" s="34">
        <v>1</v>
      </c>
      <c r="G395" s="34">
        <v>1</v>
      </c>
      <c r="H395" s="33"/>
      <c r="I395" s="33"/>
    </row>
    <row r="396" spans="1:9" x14ac:dyDescent="0.2">
      <c r="A396" s="77">
        <v>390</v>
      </c>
      <c r="B396" s="33"/>
      <c r="C396" s="34">
        <v>244</v>
      </c>
      <c r="D396" s="33"/>
      <c r="E396" s="34">
        <v>1</v>
      </c>
      <c r="F396" s="34">
        <v>1</v>
      </c>
      <c r="G396" s="34"/>
      <c r="H396" s="33"/>
      <c r="I396" s="33"/>
    </row>
    <row r="397" spans="1:9" x14ac:dyDescent="0.2">
      <c r="A397" s="77">
        <v>391</v>
      </c>
      <c r="B397" s="33"/>
      <c r="C397" s="34">
        <v>248</v>
      </c>
      <c r="D397" s="33"/>
      <c r="E397" s="34">
        <v>4</v>
      </c>
      <c r="F397" s="34"/>
      <c r="G397" s="34">
        <v>1</v>
      </c>
      <c r="H397" s="33"/>
      <c r="I397" s="33"/>
    </row>
    <row r="398" spans="1:9" x14ac:dyDescent="0.2">
      <c r="A398" s="77">
        <v>392</v>
      </c>
      <c r="B398" s="74"/>
      <c r="C398" s="118" t="s">
        <v>437</v>
      </c>
      <c r="D398" s="119"/>
      <c r="E398" s="118">
        <v>0</v>
      </c>
      <c r="F398" s="71"/>
      <c r="G398" s="71"/>
      <c r="H398" s="74"/>
      <c r="I398" s="74"/>
    </row>
    <row r="399" spans="1:9" x14ac:dyDescent="0.2">
      <c r="A399" s="77">
        <v>393</v>
      </c>
      <c r="B399" s="79" t="s">
        <v>261</v>
      </c>
      <c r="C399" s="73">
        <v>8</v>
      </c>
      <c r="D399" s="74"/>
      <c r="E399" s="73">
        <v>4</v>
      </c>
      <c r="F399" s="73"/>
      <c r="G399" s="73">
        <v>1</v>
      </c>
      <c r="H399" s="74"/>
      <c r="I399" s="74"/>
    </row>
    <row r="400" spans="1:9" x14ac:dyDescent="0.2">
      <c r="A400" s="77">
        <v>394</v>
      </c>
      <c r="B400" s="33"/>
      <c r="C400" s="34">
        <v>14</v>
      </c>
      <c r="D400" s="33"/>
      <c r="E400" s="73">
        <v>4</v>
      </c>
      <c r="F400" s="73"/>
      <c r="G400" s="73">
        <v>1</v>
      </c>
      <c r="H400" s="33"/>
      <c r="I400" s="33"/>
    </row>
    <row r="401" spans="1:9" x14ac:dyDescent="0.2">
      <c r="A401" s="77">
        <v>395</v>
      </c>
      <c r="B401" s="33"/>
      <c r="C401" s="34">
        <v>16</v>
      </c>
      <c r="D401" s="33"/>
      <c r="E401" s="34">
        <v>3</v>
      </c>
      <c r="F401" s="34"/>
      <c r="G401" s="34">
        <v>1</v>
      </c>
      <c r="H401" s="33"/>
      <c r="I401" s="33"/>
    </row>
    <row r="402" spans="1:9" x14ac:dyDescent="0.2">
      <c r="A402" s="77">
        <v>396</v>
      </c>
      <c r="B402" s="33"/>
      <c r="C402" s="120">
        <v>18</v>
      </c>
      <c r="D402" s="33"/>
      <c r="E402" s="120">
        <v>0</v>
      </c>
      <c r="F402" s="34"/>
      <c r="G402" s="34"/>
      <c r="H402" s="33"/>
      <c r="I402" s="33"/>
    </row>
    <row r="403" spans="1:9" x14ac:dyDescent="0.2">
      <c r="A403" s="77">
        <v>397</v>
      </c>
      <c r="B403" s="33"/>
      <c r="C403" s="34">
        <v>20</v>
      </c>
      <c r="D403" s="33"/>
      <c r="E403" s="34">
        <v>4</v>
      </c>
      <c r="F403" s="34"/>
      <c r="G403" s="34">
        <v>1</v>
      </c>
      <c r="H403" s="33"/>
      <c r="I403" s="33"/>
    </row>
    <row r="404" spans="1:9" x14ac:dyDescent="0.2">
      <c r="A404" s="77">
        <v>398</v>
      </c>
      <c r="B404" s="79" t="s">
        <v>262</v>
      </c>
      <c r="C404" s="34">
        <v>1</v>
      </c>
      <c r="D404" s="33"/>
      <c r="E404" s="34">
        <v>4</v>
      </c>
      <c r="F404" s="34"/>
      <c r="G404" s="34">
        <v>1</v>
      </c>
      <c r="H404" s="33"/>
      <c r="I404" s="33"/>
    </row>
    <row r="405" spans="1:9" x14ac:dyDescent="0.2">
      <c r="A405" s="77">
        <v>399</v>
      </c>
      <c r="C405" s="34">
        <v>3</v>
      </c>
      <c r="D405" s="33"/>
      <c r="E405" s="34">
        <v>1</v>
      </c>
      <c r="F405" s="34">
        <v>1</v>
      </c>
      <c r="G405" s="34"/>
      <c r="H405" s="33"/>
      <c r="I405" s="33"/>
    </row>
    <row r="406" spans="1:9" x14ac:dyDescent="0.2">
      <c r="A406" s="77">
        <v>400</v>
      </c>
      <c r="B406" s="33"/>
      <c r="C406" s="34">
        <v>5</v>
      </c>
      <c r="D406" s="33"/>
      <c r="E406" s="34">
        <v>9</v>
      </c>
      <c r="F406" s="34">
        <v>1</v>
      </c>
      <c r="G406" s="34">
        <v>2</v>
      </c>
      <c r="H406" s="33"/>
      <c r="I406" s="33"/>
    </row>
    <row r="407" spans="1:9" x14ac:dyDescent="0.2">
      <c r="A407" s="77">
        <v>401</v>
      </c>
      <c r="B407" s="33"/>
      <c r="C407" s="34">
        <v>7</v>
      </c>
      <c r="D407" s="33"/>
      <c r="E407" s="34">
        <v>6</v>
      </c>
      <c r="F407" s="34">
        <v>1</v>
      </c>
      <c r="G407" s="34">
        <v>1</v>
      </c>
      <c r="H407" s="33"/>
      <c r="I407" s="33"/>
    </row>
    <row r="408" spans="1:9" x14ac:dyDescent="0.2">
      <c r="A408" s="77">
        <v>402</v>
      </c>
      <c r="B408" s="79" t="s">
        <v>571</v>
      </c>
      <c r="C408" s="373">
        <v>4</v>
      </c>
      <c r="D408" s="374"/>
      <c r="E408" s="373">
        <v>4</v>
      </c>
      <c r="F408" s="373"/>
      <c r="G408" s="373">
        <v>1</v>
      </c>
      <c r="H408" s="374"/>
      <c r="I408" s="374"/>
    </row>
    <row r="409" spans="1:9" x14ac:dyDescent="0.2">
      <c r="A409" s="77">
        <v>403</v>
      </c>
      <c r="B409" s="79" t="s">
        <v>263</v>
      </c>
      <c r="C409" s="36">
        <v>12</v>
      </c>
      <c r="D409" s="33"/>
      <c r="E409" s="34">
        <v>2</v>
      </c>
      <c r="F409" s="34">
        <v>1</v>
      </c>
      <c r="G409" s="34"/>
      <c r="H409" s="33"/>
      <c r="I409" s="33"/>
    </row>
    <row r="410" spans="1:9" x14ac:dyDescent="0.2">
      <c r="A410" s="77"/>
      <c r="B410" s="33"/>
      <c r="C410" s="36" t="s">
        <v>612</v>
      </c>
      <c r="D410" s="33"/>
      <c r="E410" s="34">
        <v>2</v>
      </c>
      <c r="F410" s="34">
        <v>1</v>
      </c>
      <c r="G410" s="34"/>
      <c r="H410" s="33"/>
      <c r="I410" s="33"/>
    </row>
    <row r="411" spans="1:9" x14ac:dyDescent="0.2">
      <c r="A411" s="77">
        <v>404</v>
      </c>
      <c r="B411" s="33"/>
      <c r="C411" s="34" t="s">
        <v>222</v>
      </c>
      <c r="D411" s="33"/>
      <c r="E411" s="34">
        <v>4</v>
      </c>
      <c r="F411" s="34"/>
      <c r="G411" s="34">
        <v>1</v>
      </c>
      <c r="H411" s="33"/>
      <c r="I411" s="33"/>
    </row>
    <row r="412" spans="1:9" x14ac:dyDescent="0.2">
      <c r="A412" s="77">
        <v>405</v>
      </c>
      <c r="B412" s="33"/>
      <c r="C412" s="34">
        <v>13</v>
      </c>
      <c r="D412" s="33"/>
      <c r="E412" s="34">
        <v>5</v>
      </c>
      <c r="F412" s="34">
        <v>1</v>
      </c>
      <c r="G412" s="34">
        <v>1</v>
      </c>
      <c r="H412" s="33"/>
      <c r="I412" s="33"/>
    </row>
    <row r="413" spans="1:9" x14ac:dyDescent="0.2">
      <c r="A413" s="77">
        <v>406</v>
      </c>
      <c r="B413" s="33"/>
      <c r="C413" s="34">
        <v>16</v>
      </c>
      <c r="D413" s="33"/>
      <c r="E413" s="34">
        <v>3</v>
      </c>
      <c r="F413" s="34"/>
      <c r="G413" s="34">
        <v>1</v>
      </c>
      <c r="H413" s="33"/>
      <c r="I413" s="33"/>
    </row>
    <row r="414" spans="1:9" x14ac:dyDescent="0.2">
      <c r="A414" s="77">
        <v>407</v>
      </c>
      <c r="B414" s="79" t="s">
        <v>58</v>
      </c>
      <c r="C414" s="34">
        <v>57</v>
      </c>
      <c r="D414" s="33"/>
      <c r="E414" s="34">
        <v>5</v>
      </c>
      <c r="F414" s="34">
        <v>1</v>
      </c>
      <c r="G414" s="34">
        <v>1</v>
      </c>
      <c r="H414" s="33"/>
      <c r="I414" s="33"/>
    </row>
    <row r="415" spans="1:9" x14ac:dyDescent="0.2">
      <c r="A415" s="77">
        <v>408</v>
      </c>
      <c r="B415" s="33"/>
      <c r="C415" s="34">
        <v>59</v>
      </c>
      <c r="D415" s="33"/>
      <c r="E415" s="34">
        <v>10</v>
      </c>
      <c r="F415" s="34">
        <v>1</v>
      </c>
      <c r="G415" s="34">
        <v>2</v>
      </c>
      <c r="H415" s="33"/>
      <c r="I415" s="33"/>
    </row>
    <row r="416" spans="1:9" x14ac:dyDescent="0.2">
      <c r="A416" s="77">
        <v>409</v>
      </c>
      <c r="B416" s="33"/>
      <c r="C416" s="34">
        <v>61</v>
      </c>
      <c r="D416" s="33"/>
      <c r="E416" s="34">
        <v>1</v>
      </c>
      <c r="F416" s="34">
        <v>1</v>
      </c>
      <c r="G416" s="34"/>
      <c r="H416" s="33"/>
      <c r="I416" s="33"/>
    </row>
    <row r="417" spans="1:9" x14ac:dyDescent="0.2">
      <c r="A417" s="77">
        <v>410</v>
      </c>
      <c r="B417" s="33"/>
      <c r="C417" s="34">
        <v>63</v>
      </c>
      <c r="D417" s="33"/>
      <c r="E417" s="34">
        <v>5</v>
      </c>
      <c r="F417" s="34">
        <v>1</v>
      </c>
      <c r="G417" s="34">
        <v>1</v>
      </c>
      <c r="H417" s="33"/>
      <c r="I417" s="33"/>
    </row>
    <row r="418" spans="1:9" x14ac:dyDescent="0.2">
      <c r="A418" s="77">
        <v>411</v>
      </c>
      <c r="B418" s="33"/>
      <c r="C418" s="34">
        <v>65</v>
      </c>
      <c r="D418" s="33"/>
      <c r="E418" s="34">
        <v>3</v>
      </c>
      <c r="F418" s="34"/>
      <c r="G418" s="34">
        <v>1</v>
      </c>
      <c r="H418" s="33"/>
      <c r="I418" s="33"/>
    </row>
    <row r="419" spans="1:9" x14ac:dyDescent="0.2">
      <c r="A419" s="77">
        <v>412</v>
      </c>
      <c r="B419" s="33"/>
      <c r="C419" s="34">
        <v>67</v>
      </c>
      <c r="D419" s="33"/>
      <c r="E419" s="34">
        <v>4</v>
      </c>
      <c r="F419" s="34"/>
      <c r="G419" s="34">
        <v>1</v>
      </c>
      <c r="H419" s="33"/>
      <c r="I419" s="33"/>
    </row>
    <row r="420" spans="1:9" x14ac:dyDescent="0.2">
      <c r="A420" s="77">
        <v>413</v>
      </c>
      <c r="B420" s="33"/>
      <c r="C420" s="34">
        <v>69</v>
      </c>
      <c r="D420" s="33"/>
      <c r="E420" s="34">
        <v>6</v>
      </c>
      <c r="F420" s="34">
        <v>1</v>
      </c>
      <c r="G420" s="34">
        <v>1</v>
      </c>
      <c r="H420" s="33"/>
      <c r="I420" s="33"/>
    </row>
    <row r="421" spans="1:9" x14ac:dyDescent="0.2">
      <c r="A421" s="77">
        <v>414</v>
      </c>
      <c r="B421" s="33"/>
      <c r="C421" s="34" t="s">
        <v>476</v>
      </c>
      <c r="D421" s="33"/>
      <c r="E421" s="34">
        <v>4</v>
      </c>
      <c r="F421" s="34"/>
      <c r="G421" s="34">
        <v>1</v>
      </c>
      <c r="H421" s="33"/>
      <c r="I421" s="33"/>
    </row>
    <row r="422" spans="1:9" x14ac:dyDescent="0.2">
      <c r="A422" s="77">
        <v>415</v>
      </c>
      <c r="B422" s="33"/>
      <c r="C422" s="34">
        <v>71</v>
      </c>
      <c r="D422" s="33"/>
      <c r="E422" s="34">
        <v>5</v>
      </c>
      <c r="F422" s="34">
        <v>1</v>
      </c>
      <c r="G422" s="34">
        <v>1</v>
      </c>
      <c r="H422" s="33"/>
      <c r="I422" s="33"/>
    </row>
    <row r="423" spans="1:9" x14ac:dyDescent="0.2">
      <c r="A423" s="77">
        <v>416</v>
      </c>
      <c r="B423" s="33"/>
      <c r="C423" s="34" t="s">
        <v>264</v>
      </c>
      <c r="D423" s="33"/>
      <c r="E423" s="34">
        <v>5</v>
      </c>
      <c r="F423" s="34">
        <v>1</v>
      </c>
      <c r="G423" s="34">
        <v>1</v>
      </c>
      <c r="H423" s="33"/>
      <c r="I423" s="33"/>
    </row>
    <row r="424" spans="1:9" x14ac:dyDescent="0.2">
      <c r="A424" s="77">
        <v>417</v>
      </c>
      <c r="B424" s="444"/>
      <c r="C424" s="443" t="s">
        <v>585</v>
      </c>
      <c r="D424" s="444"/>
      <c r="E424" s="443">
        <v>4</v>
      </c>
      <c r="F424" s="443"/>
      <c r="G424" s="443">
        <v>1</v>
      </c>
      <c r="H424" s="444"/>
      <c r="I424" s="444"/>
    </row>
    <row r="425" spans="1:9" x14ac:dyDescent="0.2">
      <c r="A425" s="77">
        <v>418</v>
      </c>
      <c r="B425" s="33"/>
      <c r="C425" s="34">
        <v>73</v>
      </c>
      <c r="D425" s="33"/>
      <c r="E425" s="34">
        <v>5</v>
      </c>
      <c r="F425" s="34">
        <v>1</v>
      </c>
      <c r="G425" s="34">
        <v>1</v>
      </c>
      <c r="H425" s="33"/>
      <c r="I425" s="33"/>
    </row>
    <row r="426" spans="1:9" x14ac:dyDescent="0.2">
      <c r="A426" s="77">
        <v>419</v>
      </c>
      <c r="B426" s="33"/>
      <c r="C426" s="34">
        <v>75</v>
      </c>
      <c r="D426" s="33"/>
      <c r="E426" s="34">
        <v>1</v>
      </c>
      <c r="F426" s="34">
        <v>1</v>
      </c>
      <c r="G426" s="34"/>
      <c r="H426" s="33"/>
      <c r="I426" s="33"/>
    </row>
    <row r="427" spans="1:9" x14ac:dyDescent="0.2">
      <c r="A427" s="77">
        <v>420</v>
      </c>
      <c r="B427" s="33"/>
      <c r="C427" s="34" t="s">
        <v>265</v>
      </c>
      <c r="D427" s="33"/>
      <c r="E427" s="34">
        <v>2</v>
      </c>
      <c r="F427" s="34">
        <v>1</v>
      </c>
      <c r="G427" s="34"/>
      <c r="H427" s="33"/>
      <c r="I427" s="33"/>
    </row>
    <row r="428" spans="1:9" x14ac:dyDescent="0.2">
      <c r="A428" s="77">
        <v>421</v>
      </c>
      <c r="B428" s="33"/>
      <c r="C428" s="53">
        <v>77</v>
      </c>
      <c r="D428" s="33"/>
      <c r="E428" s="34">
        <v>6</v>
      </c>
      <c r="F428" s="34">
        <v>1</v>
      </c>
      <c r="G428" s="34">
        <v>1</v>
      </c>
      <c r="H428" s="33"/>
      <c r="I428" s="33"/>
    </row>
    <row r="429" spans="1:9" x14ac:dyDescent="0.2">
      <c r="A429" s="77">
        <v>422</v>
      </c>
      <c r="B429" s="33"/>
      <c r="C429" s="53" t="s">
        <v>89</v>
      </c>
      <c r="D429" s="33"/>
      <c r="E429" s="73">
        <v>1</v>
      </c>
      <c r="F429" s="34">
        <v>1</v>
      </c>
      <c r="G429" s="34"/>
      <c r="H429" s="33"/>
      <c r="I429" s="33"/>
    </row>
    <row r="430" spans="1:9" x14ac:dyDescent="0.2">
      <c r="A430" s="77">
        <v>423</v>
      </c>
      <c r="B430" s="33"/>
      <c r="C430" s="34">
        <v>79</v>
      </c>
      <c r="D430" s="33"/>
      <c r="E430" s="34">
        <v>5</v>
      </c>
      <c r="F430" s="34">
        <v>1</v>
      </c>
      <c r="G430" s="34">
        <v>1</v>
      </c>
      <c r="H430" s="33"/>
      <c r="I430" s="33"/>
    </row>
    <row r="431" spans="1:9" x14ac:dyDescent="0.2">
      <c r="A431" s="77">
        <v>424</v>
      </c>
      <c r="B431" s="79" t="s">
        <v>266</v>
      </c>
      <c r="C431" s="34">
        <v>2</v>
      </c>
      <c r="D431" s="33"/>
      <c r="E431" s="34">
        <v>1</v>
      </c>
      <c r="F431" s="34">
        <v>1</v>
      </c>
      <c r="G431" s="34"/>
      <c r="H431" s="33"/>
      <c r="I431" s="33"/>
    </row>
    <row r="432" spans="1:9" x14ac:dyDescent="0.2">
      <c r="A432" s="77">
        <v>425</v>
      </c>
      <c r="B432" s="33"/>
      <c r="C432" s="34">
        <v>3</v>
      </c>
      <c r="D432" s="33"/>
      <c r="E432" s="34">
        <v>3</v>
      </c>
      <c r="F432" s="34"/>
      <c r="G432" s="34">
        <v>1</v>
      </c>
      <c r="H432" s="33"/>
      <c r="I432" s="33"/>
    </row>
    <row r="433" spans="1:9" x14ac:dyDescent="0.2">
      <c r="A433" s="77">
        <v>426</v>
      </c>
      <c r="B433" s="33"/>
      <c r="C433" s="34" t="s">
        <v>37</v>
      </c>
      <c r="D433" s="33"/>
      <c r="E433" s="34">
        <v>1</v>
      </c>
      <c r="F433" s="34">
        <v>1</v>
      </c>
      <c r="G433" s="34"/>
      <c r="H433" s="33"/>
      <c r="I433" s="33"/>
    </row>
    <row r="434" spans="1:9" x14ac:dyDescent="0.2">
      <c r="A434" s="77">
        <v>427</v>
      </c>
      <c r="B434" s="33"/>
      <c r="C434" s="34">
        <v>4</v>
      </c>
      <c r="D434" s="33"/>
      <c r="E434" s="34">
        <v>6</v>
      </c>
      <c r="F434" s="34">
        <v>1</v>
      </c>
      <c r="G434" s="34">
        <v>1</v>
      </c>
      <c r="H434" s="33"/>
      <c r="I434" s="33"/>
    </row>
    <row r="435" spans="1:9" x14ac:dyDescent="0.2">
      <c r="A435" s="77">
        <v>428</v>
      </c>
      <c r="B435" s="33"/>
      <c r="C435" s="34" t="s">
        <v>274</v>
      </c>
      <c r="D435" s="33"/>
      <c r="E435" s="34">
        <v>6</v>
      </c>
      <c r="F435" s="34">
        <v>1</v>
      </c>
      <c r="G435" s="34">
        <v>1</v>
      </c>
      <c r="H435" s="33"/>
      <c r="I435" s="33"/>
    </row>
    <row r="436" spans="1:9" x14ac:dyDescent="0.2">
      <c r="A436" s="77">
        <v>429</v>
      </c>
      <c r="B436" s="33"/>
      <c r="C436" s="34">
        <v>5</v>
      </c>
      <c r="D436" s="33"/>
      <c r="E436" s="34">
        <v>5</v>
      </c>
      <c r="F436" s="34">
        <v>1</v>
      </c>
      <c r="G436" s="34">
        <v>1</v>
      </c>
      <c r="H436" s="33"/>
      <c r="I436" s="33"/>
    </row>
    <row r="437" spans="1:9" x14ac:dyDescent="0.2">
      <c r="A437" s="77">
        <v>430</v>
      </c>
      <c r="B437" s="33"/>
      <c r="C437" s="34">
        <v>7</v>
      </c>
      <c r="D437" s="33"/>
      <c r="E437" s="34">
        <v>2</v>
      </c>
      <c r="F437" s="34">
        <v>1</v>
      </c>
      <c r="G437" s="34"/>
      <c r="H437" s="33"/>
      <c r="I437" s="33"/>
    </row>
    <row r="438" spans="1:9" x14ac:dyDescent="0.2">
      <c r="A438" s="77">
        <v>431</v>
      </c>
      <c r="B438" s="33"/>
      <c r="C438" s="34">
        <v>8</v>
      </c>
      <c r="D438" s="33"/>
      <c r="E438" s="34">
        <v>4</v>
      </c>
      <c r="F438" s="34"/>
      <c r="G438" s="34">
        <v>1</v>
      </c>
      <c r="H438" s="33"/>
      <c r="I438" s="33"/>
    </row>
    <row r="439" spans="1:9" x14ac:dyDescent="0.2">
      <c r="A439" s="77">
        <v>432</v>
      </c>
      <c r="B439" s="33"/>
      <c r="C439" s="34">
        <v>10</v>
      </c>
      <c r="D439" s="33"/>
      <c r="E439" s="34">
        <v>2</v>
      </c>
      <c r="F439" s="34">
        <v>1</v>
      </c>
      <c r="G439" s="34"/>
      <c r="H439" s="33"/>
      <c r="I439" s="33"/>
    </row>
    <row r="440" spans="1:9" x14ac:dyDescent="0.2">
      <c r="A440" s="77">
        <v>433</v>
      </c>
      <c r="B440" s="33"/>
      <c r="C440" s="34">
        <v>11</v>
      </c>
      <c r="D440" s="33"/>
      <c r="E440" s="34">
        <v>3</v>
      </c>
      <c r="F440" s="34"/>
      <c r="G440" s="34">
        <v>1</v>
      </c>
      <c r="H440" s="33"/>
      <c r="I440" s="33"/>
    </row>
    <row r="441" spans="1:9" x14ac:dyDescent="0.2">
      <c r="A441" s="77">
        <v>434</v>
      </c>
      <c r="B441" s="33"/>
      <c r="C441" s="34">
        <v>12</v>
      </c>
      <c r="D441" s="33"/>
      <c r="E441" s="34">
        <v>3</v>
      </c>
      <c r="F441" s="34"/>
      <c r="G441" s="34">
        <v>1</v>
      </c>
      <c r="H441" s="33"/>
      <c r="I441" s="33"/>
    </row>
    <row r="442" spans="1:9" x14ac:dyDescent="0.2">
      <c r="A442" s="77">
        <v>435</v>
      </c>
      <c r="B442" s="33"/>
      <c r="C442" s="34">
        <v>13</v>
      </c>
      <c r="D442" s="33"/>
      <c r="E442" s="34">
        <v>6</v>
      </c>
      <c r="F442" s="34">
        <v>1</v>
      </c>
      <c r="G442" s="34">
        <v>1</v>
      </c>
      <c r="H442" s="33"/>
      <c r="I442" s="33"/>
    </row>
    <row r="443" spans="1:9" x14ac:dyDescent="0.2">
      <c r="A443" s="77">
        <v>436</v>
      </c>
      <c r="B443" s="33"/>
      <c r="C443" s="34">
        <v>15</v>
      </c>
      <c r="D443" s="33"/>
      <c r="E443" s="34">
        <v>7</v>
      </c>
      <c r="F443" s="34"/>
      <c r="G443" s="34">
        <v>2</v>
      </c>
      <c r="H443" s="33"/>
      <c r="I443" s="33"/>
    </row>
    <row r="444" spans="1:9" x14ac:dyDescent="0.2">
      <c r="A444" s="77">
        <v>437</v>
      </c>
      <c r="B444" s="33"/>
      <c r="C444" s="34">
        <v>22</v>
      </c>
      <c r="D444" s="33"/>
      <c r="E444" s="34">
        <v>4</v>
      </c>
      <c r="F444" s="34"/>
      <c r="G444" s="34">
        <v>1</v>
      </c>
      <c r="H444" s="33"/>
      <c r="I444" s="33"/>
    </row>
    <row r="445" spans="1:9" x14ac:dyDescent="0.2">
      <c r="A445" s="77">
        <v>438</v>
      </c>
      <c r="B445" s="33"/>
      <c r="C445" s="34">
        <v>25</v>
      </c>
      <c r="D445" s="33"/>
      <c r="E445" s="34">
        <v>5</v>
      </c>
      <c r="F445" s="34">
        <v>1</v>
      </c>
      <c r="G445" s="34">
        <v>1</v>
      </c>
      <c r="H445" s="33"/>
      <c r="I445" s="33"/>
    </row>
    <row r="446" spans="1:9" x14ac:dyDescent="0.2">
      <c r="A446" s="77">
        <v>439</v>
      </c>
      <c r="B446" s="33"/>
      <c r="C446" s="34">
        <v>31</v>
      </c>
      <c r="D446" s="33"/>
      <c r="E446" s="34">
        <v>4</v>
      </c>
      <c r="F446" s="34"/>
      <c r="G446" s="34">
        <v>1</v>
      </c>
      <c r="H446" s="33"/>
      <c r="I446" s="33"/>
    </row>
    <row r="447" spans="1:9" x14ac:dyDescent="0.2">
      <c r="A447" s="77">
        <v>440</v>
      </c>
      <c r="B447" s="165"/>
      <c r="C447" s="164">
        <v>33</v>
      </c>
      <c r="D447" s="165"/>
      <c r="E447" s="164">
        <v>3</v>
      </c>
      <c r="F447" s="164"/>
      <c r="G447" s="164">
        <v>1</v>
      </c>
      <c r="H447" s="165"/>
      <c r="I447" s="165"/>
    </row>
    <row r="448" spans="1:9" x14ac:dyDescent="0.2">
      <c r="A448" s="77">
        <v>441</v>
      </c>
      <c r="B448" s="33"/>
      <c r="C448" s="34">
        <v>35</v>
      </c>
      <c r="D448" s="33"/>
      <c r="E448" s="34">
        <v>4</v>
      </c>
      <c r="F448" s="34"/>
      <c r="G448" s="34">
        <v>1</v>
      </c>
      <c r="H448" s="33"/>
      <c r="I448" s="33"/>
    </row>
    <row r="449" spans="1:9" x14ac:dyDescent="0.2">
      <c r="A449" s="77">
        <v>442</v>
      </c>
      <c r="B449" s="33"/>
      <c r="C449" s="34">
        <v>37</v>
      </c>
      <c r="D449" s="33"/>
      <c r="E449" s="34">
        <v>4</v>
      </c>
      <c r="F449" s="34"/>
      <c r="G449" s="34">
        <v>1</v>
      </c>
      <c r="H449" s="33"/>
      <c r="I449" s="33"/>
    </row>
    <row r="450" spans="1:9" x14ac:dyDescent="0.2">
      <c r="A450" s="77">
        <v>443</v>
      </c>
      <c r="B450" s="79" t="s">
        <v>267</v>
      </c>
      <c r="C450" s="34">
        <v>1</v>
      </c>
      <c r="D450" s="33"/>
      <c r="E450" s="34">
        <v>1</v>
      </c>
      <c r="F450" s="34">
        <v>1</v>
      </c>
      <c r="G450" s="34"/>
      <c r="H450" s="33"/>
      <c r="I450" s="33"/>
    </row>
    <row r="451" spans="1:9" x14ac:dyDescent="0.2">
      <c r="A451" s="77">
        <v>444</v>
      </c>
      <c r="B451" s="79"/>
      <c r="C451" s="502" t="s">
        <v>292</v>
      </c>
      <c r="D451" s="503"/>
      <c r="E451" s="502">
        <v>2</v>
      </c>
      <c r="F451" s="502">
        <v>1</v>
      </c>
      <c r="G451" s="502"/>
      <c r="H451" s="503"/>
      <c r="I451" s="503"/>
    </row>
    <row r="452" spans="1:9" x14ac:dyDescent="0.2">
      <c r="A452" s="77">
        <v>445</v>
      </c>
      <c r="B452" s="33"/>
      <c r="C452" s="34">
        <v>5</v>
      </c>
      <c r="D452" s="33"/>
      <c r="E452" s="34">
        <v>1</v>
      </c>
      <c r="F452" s="34">
        <v>1</v>
      </c>
      <c r="G452" s="34"/>
      <c r="H452" s="33"/>
      <c r="I452" s="33"/>
    </row>
    <row r="453" spans="1:9" x14ac:dyDescent="0.2">
      <c r="A453" s="77">
        <v>446</v>
      </c>
      <c r="B453" s="33"/>
      <c r="C453" s="34">
        <v>7</v>
      </c>
      <c r="D453" s="33"/>
      <c r="E453" s="34">
        <v>3</v>
      </c>
      <c r="F453" s="34"/>
      <c r="G453" s="34">
        <v>1</v>
      </c>
      <c r="H453" s="33"/>
      <c r="I453" s="33"/>
    </row>
    <row r="454" spans="1:9" x14ac:dyDescent="0.2">
      <c r="A454" s="77">
        <v>447</v>
      </c>
      <c r="B454" s="33"/>
      <c r="C454" s="34">
        <v>9</v>
      </c>
      <c r="D454" s="33"/>
      <c r="E454" s="34">
        <v>9</v>
      </c>
      <c r="F454" s="34">
        <v>1</v>
      </c>
      <c r="G454" s="34">
        <v>2</v>
      </c>
      <c r="H454" s="33"/>
      <c r="I454" s="33"/>
    </row>
    <row r="455" spans="1:9" x14ac:dyDescent="0.2">
      <c r="A455" s="77">
        <v>448</v>
      </c>
      <c r="B455" s="33"/>
      <c r="C455" s="34">
        <v>11</v>
      </c>
      <c r="D455" s="33"/>
      <c r="E455" s="34">
        <v>9</v>
      </c>
      <c r="F455" s="34">
        <v>1</v>
      </c>
      <c r="G455" s="34">
        <v>2</v>
      </c>
      <c r="H455" s="33"/>
      <c r="I455" s="33"/>
    </row>
    <row r="456" spans="1:9" x14ac:dyDescent="0.2">
      <c r="A456" s="77">
        <v>449</v>
      </c>
      <c r="B456" s="33"/>
      <c r="C456" s="34">
        <v>13</v>
      </c>
      <c r="D456" s="33"/>
      <c r="E456" s="34">
        <v>1</v>
      </c>
      <c r="F456" s="34">
        <v>1</v>
      </c>
      <c r="G456" s="34"/>
      <c r="H456" s="33"/>
      <c r="I456" s="33"/>
    </row>
    <row r="457" spans="1:9" x14ac:dyDescent="0.2">
      <c r="A457" s="77">
        <v>450</v>
      </c>
      <c r="B457" s="79" t="s">
        <v>268</v>
      </c>
      <c r="C457" s="34">
        <v>2</v>
      </c>
      <c r="D457" s="33"/>
      <c r="E457" s="34">
        <v>6</v>
      </c>
      <c r="F457" s="34">
        <v>1</v>
      </c>
      <c r="G457" s="34">
        <v>1</v>
      </c>
      <c r="H457" s="33"/>
      <c r="I457" s="33"/>
    </row>
    <row r="458" spans="1:9" x14ac:dyDescent="0.2">
      <c r="A458" s="77">
        <v>451</v>
      </c>
      <c r="B458" s="79"/>
      <c r="C458" s="34" t="s">
        <v>25</v>
      </c>
      <c r="D458" s="33"/>
      <c r="E458" s="34">
        <v>3</v>
      </c>
      <c r="F458" s="34"/>
      <c r="G458" s="34">
        <v>1</v>
      </c>
      <c r="H458" s="33"/>
      <c r="I458" s="33"/>
    </row>
    <row r="459" spans="1:9" x14ac:dyDescent="0.2">
      <c r="A459" s="77">
        <v>452</v>
      </c>
      <c r="B459" s="79"/>
      <c r="C459" s="315" t="s">
        <v>303</v>
      </c>
      <c r="D459" s="316"/>
      <c r="E459" s="315">
        <v>4</v>
      </c>
      <c r="F459" s="315"/>
      <c r="G459" s="315">
        <v>1</v>
      </c>
      <c r="H459" s="316"/>
      <c r="I459" s="316"/>
    </row>
    <row r="460" spans="1:9" x14ac:dyDescent="0.2">
      <c r="A460" s="77">
        <v>453</v>
      </c>
      <c r="B460" s="33"/>
      <c r="C460" s="34">
        <v>6</v>
      </c>
      <c r="D460" s="33"/>
      <c r="E460" s="34">
        <v>2</v>
      </c>
      <c r="F460" s="34">
        <v>1</v>
      </c>
      <c r="G460" s="34"/>
      <c r="H460" s="33"/>
      <c r="I460" s="33"/>
    </row>
    <row r="461" spans="1:9" x14ac:dyDescent="0.2">
      <c r="A461" s="77">
        <v>454</v>
      </c>
      <c r="B461" s="33"/>
      <c r="C461" s="34">
        <v>10</v>
      </c>
      <c r="D461" s="33"/>
      <c r="E461" s="34">
        <v>5</v>
      </c>
      <c r="F461" s="34">
        <v>1</v>
      </c>
      <c r="G461" s="34">
        <v>1</v>
      </c>
      <c r="H461" s="33"/>
      <c r="I461" s="33"/>
    </row>
    <row r="462" spans="1:9" x14ac:dyDescent="0.2">
      <c r="A462" s="77">
        <v>455</v>
      </c>
      <c r="B462" s="33"/>
      <c r="C462" s="53">
        <v>12</v>
      </c>
      <c r="D462" s="33"/>
      <c r="E462" s="34">
        <v>4</v>
      </c>
      <c r="F462" s="34"/>
      <c r="G462" s="34">
        <v>1</v>
      </c>
      <c r="H462" s="33"/>
      <c r="I462" s="33"/>
    </row>
    <row r="463" spans="1:9" x14ac:dyDescent="0.2">
      <c r="A463" s="77">
        <v>456</v>
      </c>
      <c r="B463" s="33"/>
      <c r="C463" s="34">
        <v>14</v>
      </c>
      <c r="D463" s="33"/>
      <c r="E463" s="34">
        <v>3</v>
      </c>
      <c r="F463" s="34"/>
      <c r="G463" s="34">
        <v>1</v>
      </c>
      <c r="H463" s="33"/>
      <c r="I463" s="33"/>
    </row>
    <row r="464" spans="1:9" x14ac:dyDescent="0.2">
      <c r="A464" s="77">
        <v>457</v>
      </c>
      <c r="B464" s="33"/>
      <c r="C464" s="34">
        <v>15</v>
      </c>
      <c r="D464" s="33"/>
      <c r="E464" s="34">
        <v>3</v>
      </c>
      <c r="F464" s="34"/>
      <c r="G464" s="34">
        <v>1</v>
      </c>
      <c r="H464" s="33"/>
      <c r="I464" s="33"/>
    </row>
    <row r="465" spans="1:9" x14ac:dyDescent="0.2">
      <c r="A465" s="77">
        <v>458</v>
      </c>
      <c r="B465" s="33"/>
      <c r="C465" s="34">
        <v>18</v>
      </c>
      <c r="D465" s="33"/>
      <c r="E465" s="34">
        <v>4</v>
      </c>
      <c r="F465" s="34"/>
      <c r="G465" s="34">
        <v>1</v>
      </c>
      <c r="H465" s="33"/>
      <c r="I465" s="33"/>
    </row>
    <row r="466" spans="1:9" x14ac:dyDescent="0.2">
      <c r="A466" s="77">
        <v>459</v>
      </c>
      <c r="B466" s="33"/>
      <c r="C466" s="34">
        <v>20</v>
      </c>
      <c r="D466" s="33"/>
      <c r="E466" s="34">
        <v>4</v>
      </c>
      <c r="F466" s="34"/>
      <c r="G466" s="34">
        <v>1</v>
      </c>
      <c r="H466" s="33"/>
      <c r="I466" s="33"/>
    </row>
    <row r="467" spans="1:9" x14ac:dyDescent="0.2">
      <c r="A467" s="77">
        <v>460</v>
      </c>
      <c r="B467" s="33"/>
      <c r="C467" s="34">
        <v>21</v>
      </c>
      <c r="D467" s="33"/>
      <c r="E467" s="34">
        <v>5</v>
      </c>
      <c r="F467" s="34">
        <v>1</v>
      </c>
      <c r="G467" s="34">
        <v>1</v>
      </c>
      <c r="H467" s="33"/>
      <c r="I467" s="33"/>
    </row>
    <row r="468" spans="1:9" x14ac:dyDescent="0.2">
      <c r="A468" s="77">
        <v>461</v>
      </c>
      <c r="B468" s="33"/>
      <c r="C468" s="34">
        <v>22</v>
      </c>
      <c r="D468" s="33"/>
      <c r="E468" s="34">
        <v>2</v>
      </c>
      <c r="F468" s="34">
        <v>1</v>
      </c>
      <c r="G468" s="34"/>
      <c r="H468" s="33"/>
      <c r="I468" s="33"/>
    </row>
    <row r="469" spans="1:9" x14ac:dyDescent="0.2">
      <c r="A469" s="77">
        <v>462</v>
      </c>
      <c r="B469" s="33"/>
      <c r="C469" s="34" t="s">
        <v>114</v>
      </c>
      <c r="D469" s="33"/>
      <c r="E469" s="34">
        <v>4</v>
      </c>
      <c r="F469" s="34"/>
      <c r="G469" s="34">
        <v>1</v>
      </c>
      <c r="H469" s="33"/>
      <c r="I469" s="33"/>
    </row>
    <row r="470" spans="1:9" x14ac:dyDescent="0.2">
      <c r="A470" s="77">
        <v>463</v>
      </c>
      <c r="B470" s="33"/>
      <c r="C470" s="34">
        <v>24</v>
      </c>
      <c r="D470" s="33"/>
      <c r="E470" s="34">
        <v>4</v>
      </c>
      <c r="F470" s="34"/>
      <c r="G470" s="34">
        <v>1</v>
      </c>
      <c r="H470" s="33"/>
      <c r="I470" s="33"/>
    </row>
    <row r="471" spans="1:9" x14ac:dyDescent="0.2">
      <c r="A471" s="77">
        <v>464</v>
      </c>
      <c r="B471" s="33"/>
      <c r="C471" s="34">
        <v>26</v>
      </c>
      <c r="D471" s="33"/>
      <c r="E471" s="34">
        <v>7</v>
      </c>
      <c r="F471" s="34"/>
      <c r="G471" s="34">
        <v>2</v>
      </c>
      <c r="H471" s="33"/>
      <c r="I471" s="33"/>
    </row>
    <row r="472" spans="1:9" x14ac:dyDescent="0.2">
      <c r="A472" s="77">
        <v>465</v>
      </c>
      <c r="B472" s="33"/>
      <c r="C472" s="34">
        <v>30</v>
      </c>
      <c r="D472" s="33"/>
      <c r="E472" s="34">
        <v>5</v>
      </c>
      <c r="F472" s="34">
        <v>1</v>
      </c>
      <c r="G472" s="34">
        <v>1</v>
      </c>
      <c r="H472" s="33"/>
      <c r="I472" s="33"/>
    </row>
    <row r="473" spans="1:9" ht="12" thickBot="1" x14ac:dyDescent="0.25">
      <c r="A473" s="77">
        <v>466</v>
      </c>
      <c r="B473" s="38"/>
      <c r="C473" s="39">
        <v>32</v>
      </c>
      <c r="D473" s="38"/>
      <c r="E473" s="39">
        <v>7</v>
      </c>
      <c r="F473" s="39"/>
      <c r="G473" s="39">
        <v>2</v>
      </c>
      <c r="H473" s="38"/>
      <c r="I473" s="38"/>
    </row>
    <row r="474" spans="1:9" s="42" customFormat="1" ht="12" thickBot="1" x14ac:dyDescent="0.25">
      <c r="A474" s="78">
        <f>A473</f>
        <v>466</v>
      </c>
      <c r="B474" s="40"/>
      <c r="C474" s="41">
        <f>COUNTA(C3:C473)</f>
        <v>471</v>
      </c>
      <c r="D474" s="40"/>
      <c r="E474" s="41">
        <f>SUM(E3:E473)</f>
        <v>1713</v>
      </c>
      <c r="F474" s="41">
        <f>SUM(F3:F473)</f>
        <v>257</v>
      </c>
      <c r="G474" s="41">
        <f>SUM(G3:G473)</f>
        <v>351</v>
      </c>
      <c r="H474" s="41">
        <f t="shared" ref="H474:I474" si="0">SUM(H3:H473)</f>
        <v>0</v>
      </c>
      <c r="I474" s="41">
        <f t="shared" si="0"/>
        <v>0</v>
      </c>
    </row>
    <row r="475" spans="1:9" x14ac:dyDescent="0.2">
      <c r="A475" s="799" t="s">
        <v>256</v>
      </c>
      <c r="B475" s="799"/>
      <c r="C475" s="799" t="s">
        <v>257</v>
      </c>
      <c r="D475" s="799"/>
    </row>
  </sheetData>
  <mergeCells count="7">
    <mergeCell ref="A475:B475"/>
    <mergeCell ref="C475:D475"/>
    <mergeCell ref="E1:E2"/>
    <mergeCell ref="F1:I1"/>
    <mergeCell ref="A1:A2"/>
    <mergeCell ref="B1:B2"/>
    <mergeCell ref="C1:C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35"/>
  <sheetViews>
    <sheetView topLeftCell="A418" zoomScale="140" zoomScaleNormal="140" workbookViewId="0">
      <selection activeCell="E437" sqref="E437:E438"/>
    </sheetView>
  </sheetViews>
  <sheetFormatPr defaultColWidth="7.7109375" defaultRowHeight="11.25" x14ac:dyDescent="0.2"/>
  <cols>
    <col min="1" max="1" width="3.7109375" style="37" customWidth="1"/>
    <col min="2" max="2" width="12.7109375" style="30" bestFit="1" customWidth="1"/>
    <col min="3" max="3" width="7.7109375" style="30"/>
    <col min="4" max="4" width="10.140625" style="30" customWidth="1"/>
    <col min="5" max="5" width="9.42578125" style="30" customWidth="1"/>
    <col min="6" max="7" width="5.42578125" style="30" customWidth="1"/>
    <col min="8" max="8" width="7.7109375" style="30"/>
    <col min="9" max="9" width="9" style="30" customWidth="1"/>
    <col min="10" max="16384" width="7.7109375" style="30"/>
  </cols>
  <sheetData>
    <row r="1" spans="1:9" x14ac:dyDescent="0.2">
      <c r="A1" s="803" t="s">
        <v>0</v>
      </c>
      <c r="B1" s="800" t="s">
        <v>14</v>
      </c>
      <c r="C1" s="800" t="s">
        <v>15</v>
      </c>
      <c r="D1" s="32" t="s">
        <v>1</v>
      </c>
      <c r="E1" s="800" t="s">
        <v>16</v>
      </c>
      <c r="F1" s="800" t="s">
        <v>76</v>
      </c>
      <c r="G1" s="800"/>
      <c r="H1" s="802"/>
      <c r="I1" s="802"/>
    </row>
    <row r="2" spans="1:9" ht="39.75" customHeight="1" x14ac:dyDescent="0.2">
      <c r="A2" s="804"/>
      <c r="B2" s="802"/>
      <c r="C2" s="801"/>
      <c r="D2" s="61" t="s">
        <v>12</v>
      </c>
      <c r="E2" s="802"/>
      <c r="F2" s="31" t="s">
        <v>19</v>
      </c>
      <c r="G2" s="31" t="s">
        <v>20</v>
      </c>
      <c r="H2" s="32" t="s">
        <v>77</v>
      </c>
      <c r="I2" s="32" t="s">
        <v>78</v>
      </c>
    </row>
    <row r="3" spans="1:9" x14ac:dyDescent="0.2">
      <c r="A3" s="35">
        <v>1</v>
      </c>
      <c r="B3" s="79" t="s">
        <v>445</v>
      </c>
      <c r="C3" s="34">
        <v>1</v>
      </c>
      <c r="D3" s="54"/>
      <c r="E3" s="34">
        <v>6</v>
      </c>
      <c r="F3" s="34">
        <v>1</v>
      </c>
      <c r="G3" s="34">
        <v>1</v>
      </c>
      <c r="H3" s="34"/>
      <c r="I3" s="34"/>
    </row>
    <row r="4" spans="1:9" x14ac:dyDescent="0.2">
      <c r="A4" s="44">
        <v>2</v>
      </c>
      <c r="C4" s="34">
        <v>2</v>
      </c>
      <c r="D4" s="54"/>
      <c r="E4" s="34">
        <v>2</v>
      </c>
      <c r="F4" s="34">
        <v>1</v>
      </c>
      <c r="G4" s="34"/>
      <c r="H4" s="34"/>
      <c r="I4" s="34"/>
    </row>
    <row r="5" spans="1:9" x14ac:dyDescent="0.2">
      <c r="A5" s="35">
        <v>3</v>
      </c>
      <c r="B5" s="33"/>
      <c r="C5" s="34">
        <v>3</v>
      </c>
      <c r="D5" s="54"/>
      <c r="E5" s="34">
        <v>4</v>
      </c>
      <c r="F5" s="34"/>
      <c r="G5" s="34">
        <v>1</v>
      </c>
      <c r="H5" s="34"/>
      <c r="I5" s="34"/>
    </row>
    <row r="6" spans="1:9" x14ac:dyDescent="0.2">
      <c r="A6" s="44">
        <v>4</v>
      </c>
      <c r="B6" s="33"/>
      <c r="C6" s="34" t="s">
        <v>29</v>
      </c>
      <c r="D6" s="54"/>
      <c r="E6" s="34">
        <v>2</v>
      </c>
      <c r="F6" s="34">
        <v>1</v>
      </c>
      <c r="G6" s="34"/>
      <c r="H6" s="34"/>
      <c r="I6" s="34"/>
    </row>
    <row r="7" spans="1:9" x14ac:dyDescent="0.2">
      <c r="A7" s="35">
        <v>5</v>
      </c>
      <c r="B7" s="33"/>
      <c r="C7" s="34" t="s">
        <v>502</v>
      </c>
      <c r="D7" s="54"/>
      <c r="E7" s="34">
        <v>4</v>
      </c>
      <c r="F7" s="34"/>
      <c r="G7" s="34">
        <v>1</v>
      </c>
      <c r="H7" s="34"/>
      <c r="I7" s="34"/>
    </row>
    <row r="8" spans="1:9" x14ac:dyDescent="0.2">
      <c r="A8" s="44">
        <v>6</v>
      </c>
      <c r="B8" s="33"/>
      <c r="C8" s="34">
        <v>8</v>
      </c>
      <c r="D8" s="54"/>
      <c r="E8" s="34">
        <v>5</v>
      </c>
      <c r="F8" s="34">
        <v>1</v>
      </c>
      <c r="G8" s="34">
        <v>1</v>
      </c>
      <c r="H8" s="34"/>
      <c r="I8" s="34"/>
    </row>
    <row r="9" spans="1:9" x14ac:dyDescent="0.2">
      <c r="A9" s="35">
        <v>7</v>
      </c>
      <c r="B9" s="33"/>
      <c r="C9" s="34">
        <v>9</v>
      </c>
      <c r="D9" s="54"/>
      <c r="E9" s="34">
        <v>4</v>
      </c>
      <c r="F9" s="34"/>
      <c r="G9" s="34">
        <v>1</v>
      </c>
      <c r="H9" s="34"/>
      <c r="I9" s="34"/>
    </row>
    <row r="10" spans="1:9" x14ac:dyDescent="0.2">
      <c r="A10" s="44">
        <v>8</v>
      </c>
      <c r="B10" s="33"/>
      <c r="C10" s="34">
        <v>10</v>
      </c>
      <c r="D10" s="54"/>
      <c r="E10" s="34">
        <v>5</v>
      </c>
      <c r="F10" s="34">
        <v>1</v>
      </c>
      <c r="G10" s="34">
        <v>1</v>
      </c>
      <c r="H10" s="33"/>
      <c r="I10" s="33"/>
    </row>
    <row r="11" spans="1:9" x14ac:dyDescent="0.2">
      <c r="A11" s="35">
        <v>9</v>
      </c>
      <c r="B11" s="33"/>
      <c r="C11" s="34">
        <v>11</v>
      </c>
      <c r="D11" s="54"/>
      <c r="E11" s="34">
        <v>3</v>
      </c>
      <c r="F11" s="34"/>
      <c r="G11" s="34">
        <v>1</v>
      </c>
      <c r="H11" s="33"/>
      <c r="I11" s="33"/>
    </row>
    <row r="12" spans="1:9" x14ac:dyDescent="0.2">
      <c r="A12" s="44">
        <v>10</v>
      </c>
      <c r="B12" s="33"/>
      <c r="C12" s="34">
        <v>12</v>
      </c>
      <c r="D12" s="54"/>
      <c r="E12" s="34">
        <v>1</v>
      </c>
      <c r="F12" s="34">
        <v>1</v>
      </c>
      <c r="G12" s="34"/>
      <c r="H12" s="33"/>
      <c r="I12" s="33"/>
    </row>
    <row r="13" spans="1:9" x14ac:dyDescent="0.2">
      <c r="A13" s="35">
        <v>11</v>
      </c>
      <c r="B13" s="33"/>
      <c r="C13" s="34">
        <v>13</v>
      </c>
      <c r="D13" s="54"/>
      <c r="E13" s="34">
        <v>2</v>
      </c>
      <c r="F13" s="34">
        <v>1</v>
      </c>
      <c r="G13" s="34"/>
      <c r="H13" s="34"/>
      <c r="I13" s="34"/>
    </row>
    <row r="14" spans="1:9" x14ac:dyDescent="0.2">
      <c r="A14" s="44">
        <v>12</v>
      </c>
      <c r="B14" s="33"/>
      <c r="C14" s="34">
        <v>15</v>
      </c>
      <c r="D14" s="54"/>
      <c r="E14" s="34">
        <v>7</v>
      </c>
      <c r="F14" s="34">
        <v>2</v>
      </c>
      <c r="G14" s="34">
        <v>1</v>
      </c>
      <c r="H14" s="34"/>
      <c r="I14" s="34"/>
    </row>
    <row r="15" spans="1:9" x14ac:dyDescent="0.2">
      <c r="A15" s="35">
        <v>13</v>
      </c>
      <c r="B15" s="33"/>
      <c r="C15" s="34">
        <v>16</v>
      </c>
      <c r="D15" s="54"/>
      <c r="E15" s="34">
        <v>3</v>
      </c>
      <c r="F15" s="34"/>
      <c r="G15" s="34">
        <v>1</v>
      </c>
      <c r="H15" s="34"/>
      <c r="I15" s="34"/>
    </row>
    <row r="16" spans="1:9" x14ac:dyDescent="0.2">
      <c r="A16" s="44">
        <v>14</v>
      </c>
      <c r="B16" s="33"/>
      <c r="C16" s="34" t="s">
        <v>480</v>
      </c>
      <c r="D16" s="54"/>
      <c r="E16" s="34">
        <v>4</v>
      </c>
      <c r="F16" s="34"/>
      <c r="G16" s="34">
        <v>1</v>
      </c>
      <c r="H16" s="34"/>
      <c r="I16" s="34"/>
    </row>
    <row r="17" spans="1:9" x14ac:dyDescent="0.2">
      <c r="A17" s="35">
        <v>15</v>
      </c>
      <c r="B17" s="33"/>
      <c r="C17" s="34">
        <v>17</v>
      </c>
      <c r="D17" s="54"/>
      <c r="E17" s="34">
        <v>6</v>
      </c>
      <c r="F17" s="34">
        <v>1</v>
      </c>
      <c r="G17" s="34">
        <v>1</v>
      </c>
      <c r="H17" s="34"/>
      <c r="I17" s="34"/>
    </row>
    <row r="18" spans="1:9" x14ac:dyDescent="0.2">
      <c r="A18" s="44">
        <v>16</v>
      </c>
      <c r="B18" s="33"/>
      <c r="C18" s="149">
        <v>18</v>
      </c>
      <c r="D18" s="54"/>
      <c r="E18" s="34">
        <v>0</v>
      </c>
      <c r="F18" s="34"/>
      <c r="G18" s="34"/>
      <c r="H18" s="34"/>
      <c r="I18" s="34"/>
    </row>
    <row r="19" spans="1:9" x14ac:dyDescent="0.2">
      <c r="A19" s="35">
        <v>17</v>
      </c>
      <c r="B19" s="33"/>
      <c r="C19" s="34">
        <v>19</v>
      </c>
      <c r="D19" s="54"/>
      <c r="E19" s="34">
        <v>6</v>
      </c>
      <c r="F19" s="34">
        <v>1</v>
      </c>
      <c r="G19" s="34">
        <v>1</v>
      </c>
      <c r="H19" s="34"/>
      <c r="I19" s="34"/>
    </row>
    <row r="20" spans="1:9" x14ac:dyDescent="0.2">
      <c r="A20" s="44">
        <v>18</v>
      </c>
      <c r="B20" s="33"/>
      <c r="C20" s="34">
        <v>20</v>
      </c>
      <c r="D20" s="54"/>
      <c r="E20" s="34">
        <v>2</v>
      </c>
      <c r="F20" s="34">
        <v>1</v>
      </c>
      <c r="G20" s="34"/>
      <c r="H20" s="34"/>
      <c r="I20" s="34"/>
    </row>
    <row r="21" spans="1:9" x14ac:dyDescent="0.2">
      <c r="A21" s="35">
        <v>19</v>
      </c>
      <c r="B21" s="33"/>
      <c r="C21" s="34">
        <v>21</v>
      </c>
      <c r="D21" s="54"/>
      <c r="E21" s="34">
        <v>5</v>
      </c>
      <c r="F21" s="34">
        <v>1</v>
      </c>
      <c r="G21" s="34">
        <v>1</v>
      </c>
      <c r="H21" s="34"/>
      <c r="I21" s="34"/>
    </row>
    <row r="22" spans="1:9" x14ac:dyDescent="0.2">
      <c r="A22" s="44">
        <v>20</v>
      </c>
      <c r="B22" s="33"/>
      <c r="C22" s="34">
        <v>24</v>
      </c>
      <c r="D22" s="54"/>
      <c r="E22" s="34">
        <v>8</v>
      </c>
      <c r="F22" s="34"/>
      <c r="G22" s="34">
        <v>2</v>
      </c>
      <c r="H22" s="34"/>
      <c r="I22" s="34"/>
    </row>
    <row r="23" spans="1:9" x14ac:dyDescent="0.2">
      <c r="A23" s="35">
        <v>21</v>
      </c>
      <c r="B23" s="33"/>
      <c r="C23" s="34">
        <v>26</v>
      </c>
      <c r="D23" s="54"/>
      <c r="E23" s="34">
        <v>7</v>
      </c>
      <c r="F23" s="34"/>
      <c r="G23" s="34">
        <v>2</v>
      </c>
      <c r="H23" s="34"/>
      <c r="I23" s="34"/>
    </row>
    <row r="24" spans="1:9" x14ac:dyDescent="0.2">
      <c r="A24" s="44">
        <v>22</v>
      </c>
      <c r="B24" s="33"/>
      <c r="C24" s="34">
        <v>27</v>
      </c>
      <c r="D24" s="54"/>
      <c r="E24" s="34">
        <v>7</v>
      </c>
      <c r="F24" s="34"/>
      <c r="G24" s="34">
        <v>2</v>
      </c>
      <c r="H24" s="34"/>
      <c r="I24" s="34"/>
    </row>
    <row r="25" spans="1:9" x14ac:dyDescent="0.2">
      <c r="A25" s="35">
        <v>23</v>
      </c>
      <c r="B25" s="33"/>
      <c r="C25" s="34">
        <v>28</v>
      </c>
      <c r="D25" s="54"/>
      <c r="E25" s="34">
        <v>1</v>
      </c>
      <c r="F25" s="34">
        <v>1</v>
      </c>
      <c r="G25" s="34"/>
      <c r="H25" s="34"/>
      <c r="I25" s="34"/>
    </row>
    <row r="26" spans="1:9" x14ac:dyDescent="0.2">
      <c r="A26" s="44">
        <v>24</v>
      </c>
      <c r="B26" s="33"/>
      <c r="C26" s="34">
        <v>29</v>
      </c>
      <c r="D26" s="54"/>
      <c r="E26" s="34">
        <v>6</v>
      </c>
      <c r="F26" s="34">
        <v>1</v>
      </c>
      <c r="G26" s="34">
        <v>1</v>
      </c>
      <c r="H26" s="34"/>
      <c r="I26" s="34"/>
    </row>
    <row r="27" spans="1:9" x14ac:dyDescent="0.2">
      <c r="A27" s="35">
        <v>25</v>
      </c>
      <c r="B27" s="33"/>
      <c r="C27" s="354" t="s">
        <v>569</v>
      </c>
      <c r="D27" s="54"/>
      <c r="E27" s="34">
        <v>1</v>
      </c>
      <c r="F27" s="34">
        <v>1</v>
      </c>
      <c r="G27" s="34"/>
      <c r="H27" s="34"/>
      <c r="I27" s="34"/>
    </row>
    <row r="28" spans="1:9" x14ac:dyDescent="0.2">
      <c r="A28" s="44">
        <v>26</v>
      </c>
      <c r="B28" s="33"/>
      <c r="C28" s="34" t="s">
        <v>421</v>
      </c>
      <c r="D28" s="54"/>
      <c r="E28" s="34">
        <v>3</v>
      </c>
      <c r="F28" s="34"/>
      <c r="G28" s="34">
        <v>1</v>
      </c>
      <c r="H28" s="34"/>
      <c r="I28" s="34"/>
    </row>
    <row r="29" spans="1:9" x14ac:dyDescent="0.2">
      <c r="A29" s="35">
        <v>27</v>
      </c>
      <c r="B29" s="33"/>
      <c r="C29" s="34">
        <v>31</v>
      </c>
      <c r="D29" s="54"/>
      <c r="E29" s="34">
        <v>2</v>
      </c>
      <c r="F29" s="34">
        <v>1</v>
      </c>
      <c r="G29" s="34"/>
      <c r="H29" s="34"/>
      <c r="I29" s="34"/>
    </row>
    <row r="30" spans="1:9" x14ac:dyDescent="0.2">
      <c r="A30" s="44">
        <v>28</v>
      </c>
      <c r="B30" s="33"/>
      <c r="C30" s="34">
        <v>33</v>
      </c>
      <c r="D30" s="54"/>
      <c r="E30" s="34">
        <v>5</v>
      </c>
      <c r="F30" s="34">
        <v>1</v>
      </c>
      <c r="G30" s="34">
        <v>1</v>
      </c>
      <c r="H30" s="34"/>
      <c r="I30" s="34"/>
    </row>
    <row r="31" spans="1:9" x14ac:dyDescent="0.2">
      <c r="A31" s="35">
        <v>29</v>
      </c>
      <c r="B31" s="33"/>
      <c r="C31" s="34">
        <v>34</v>
      </c>
      <c r="D31" s="63"/>
      <c r="E31" s="34">
        <v>4</v>
      </c>
      <c r="F31" s="34"/>
      <c r="G31" s="34">
        <v>1</v>
      </c>
      <c r="H31" s="34"/>
      <c r="I31" s="34"/>
    </row>
    <row r="32" spans="1:9" x14ac:dyDescent="0.2">
      <c r="A32" s="44">
        <v>30</v>
      </c>
      <c r="B32" s="33"/>
      <c r="C32" s="34">
        <v>35</v>
      </c>
      <c r="D32" s="54"/>
      <c r="E32" s="34">
        <v>5</v>
      </c>
      <c r="F32" s="34">
        <v>1</v>
      </c>
      <c r="G32" s="34">
        <v>1</v>
      </c>
      <c r="H32" s="34"/>
      <c r="I32" s="34"/>
    </row>
    <row r="33" spans="1:9" x14ac:dyDescent="0.2">
      <c r="A33" s="35">
        <v>31</v>
      </c>
      <c r="B33" s="33"/>
      <c r="C33" s="53">
        <v>38</v>
      </c>
      <c r="D33" s="54"/>
      <c r="E33" s="34">
        <v>4</v>
      </c>
      <c r="F33" s="34"/>
      <c r="G33" s="34">
        <v>1</v>
      </c>
      <c r="H33" s="34"/>
      <c r="I33" s="34"/>
    </row>
    <row r="34" spans="1:9" x14ac:dyDescent="0.2">
      <c r="A34" s="44">
        <v>32</v>
      </c>
      <c r="B34" s="33"/>
      <c r="C34" s="34" t="s">
        <v>233</v>
      </c>
      <c r="D34" s="54"/>
      <c r="E34" s="34">
        <v>5</v>
      </c>
      <c r="F34" s="34">
        <v>1</v>
      </c>
      <c r="G34" s="34">
        <v>1</v>
      </c>
      <c r="H34" s="34"/>
      <c r="I34" s="34"/>
    </row>
    <row r="35" spans="1:9" x14ac:dyDescent="0.2">
      <c r="A35" s="35">
        <v>33</v>
      </c>
      <c r="B35" s="33"/>
      <c r="C35" s="34">
        <v>42</v>
      </c>
      <c r="D35" s="54"/>
      <c r="E35" s="34">
        <v>3</v>
      </c>
      <c r="F35" s="34"/>
      <c r="G35" s="34">
        <v>1</v>
      </c>
      <c r="H35" s="34"/>
      <c r="I35" s="34"/>
    </row>
    <row r="36" spans="1:9" x14ac:dyDescent="0.2">
      <c r="A36" s="44">
        <v>34</v>
      </c>
      <c r="B36" s="33"/>
      <c r="C36" s="34">
        <v>43</v>
      </c>
      <c r="D36" s="54"/>
      <c r="E36" s="34">
        <v>4</v>
      </c>
      <c r="F36" s="34"/>
      <c r="G36" s="34">
        <v>1</v>
      </c>
      <c r="H36" s="34"/>
      <c r="I36" s="34"/>
    </row>
    <row r="37" spans="1:9" x14ac:dyDescent="0.2">
      <c r="A37" s="35">
        <v>35</v>
      </c>
      <c r="B37" s="33"/>
      <c r="C37" s="34">
        <v>44</v>
      </c>
      <c r="D37" s="54"/>
      <c r="E37" s="34">
        <v>5</v>
      </c>
      <c r="F37" s="34">
        <v>1</v>
      </c>
      <c r="G37" s="34">
        <v>1</v>
      </c>
      <c r="H37" s="34"/>
      <c r="I37" s="34"/>
    </row>
    <row r="38" spans="1:9" x14ac:dyDescent="0.2">
      <c r="A38" s="44">
        <v>36</v>
      </c>
      <c r="B38" s="33"/>
      <c r="C38" s="34">
        <v>45</v>
      </c>
      <c r="D38" s="54"/>
      <c r="E38" s="34">
        <v>4</v>
      </c>
      <c r="F38" s="34"/>
      <c r="G38" s="34">
        <v>1</v>
      </c>
      <c r="H38" s="34"/>
      <c r="I38" s="34"/>
    </row>
    <row r="39" spans="1:9" x14ac:dyDescent="0.2">
      <c r="A39" s="35">
        <v>37</v>
      </c>
      <c r="B39" s="33"/>
      <c r="C39" s="53">
        <v>47</v>
      </c>
      <c r="D39" s="54"/>
      <c r="E39" s="34">
        <v>3</v>
      </c>
      <c r="F39" s="34"/>
      <c r="G39" s="34">
        <v>1</v>
      </c>
      <c r="H39" s="34"/>
      <c r="I39" s="34"/>
    </row>
    <row r="40" spans="1:9" x14ac:dyDescent="0.2">
      <c r="A40" s="44">
        <v>38</v>
      </c>
      <c r="B40" s="33"/>
      <c r="C40" s="73" t="s">
        <v>472</v>
      </c>
      <c r="D40" s="75"/>
      <c r="E40" s="73">
        <v>2</v>
      </c>
      <c r="F40" s="34">
        <v>1</v>
      </c>
      <c r="G40" s="34"/>
      <c r="H40" s="34"/>
      <c r="I40" s="34"/>
    </row>
    <row r="41" spans="1:9" x14ac:dyDescent="0.2">
      <c r="A41" s="35">
        <v>39</v>
      </c>
      <c r="B41" s="33"/>
      <c r="C41" s="34">
        <v>49</v>
      </c>
      <c r="D41" s="54"/>
      <c r="E41" s="34">
        <v>3</v>
      </c>
      <c r="F41" s="34"/>
      <c r="G41" s="34">
        <v>1</v>
      </c>
      <c r="H41" s="34"/>
      <c r="I41" s="34"/>
    </row>
    <row r="42" spans="1:9" x14ac:dyDescent="0.2">
      <c r="A42" s="44">
        <v>40</v>
      </c>
      <c r="B42" s="33"/>
      <c r="C42" s="34">
        <v>50</v>
      </c>
      <c r="D42" s="54"/>
      <c r="E42" s="34">
        <v>4</v>
      </c>
      <c r="F42" s="34"/>
      <c r="G42" s="34">
        <v>1</v>
      </c>
      <c r="H42" s="34"/>
      <c r="I42" s="34"/>
    </row>
    <row r="43" spans="1:9" x14ac:dyDescent="0.2">
      <c r="A43" s="35">
        <v>41</v>
      </c>
      <c r="B43" s="33"/>
      <c r="C43" s="53">
        <v>51</v>
      </c>
      <c r="D43" s="54"/>
      <c r="E43" s="34">
        <v>2</v>
      </c>
      <c r="F43" s="34">
        <v>1</v>
      </c>
      <c r="G43" s="34"/>
      <c r="H43" s="34"/>
      <c r="I43" s="34"/>
    </row>
    <row r="44" spans="1:9" x14ac:dyDescent="0.2">
      <c r="A44" s="44">
        <v>42</v>
      </c>
      <c r="B44" s="33"/>
      <c r="C44" s="34">
        <v>53</v>
      </c>
      <c r="D44" s="54"/>
      <c r="E44" s="34">
        <v>2</v>
      </c>
      <c r="F44" s="34">
        <v>1</v>
      </c>
      <c r="G44" s="34"/>
      <c r="H44" s="34"/>
      <c r="I44" s="34"/>
    </row>
    <row r="45" spans="1:9" x14ac:dyDescent="0.2">
      <c r="A45" s="755">
        <v>43</v>
      </c>
      <c r="B45" s="754"/>
      <c r="C45" s="753">
        <v>54</v>
      </c>
      <c r="D45" s="54"/>
      <c r="E45" s="753">
        <v>2</v>
      </c>
      <c r="F45" s="753">
        <v>1</v>
      </c>
      <c r="G45" s="753"/>
      <c r="H45" s="753"/>
      <c r="I45" s="753"/>
    </row>
    <row r="46" spans="1:9" x14ac:dyDescent="0.2">
      <c r="A46" s="44">
        <v>44</v>
      </c>
      <c r="B46" s="33"/>
      <c r="C46" s="34">
        <v>55</v>
      </c>
      <c r="D46" s="54"/>
      <c r="E46" s="34">
        <v>3</v>
      </c>
      <c r="F46" s="34"/>
      <c r="G46" s="34">
        <v>1</v>
      </c>
      <c r="H46" s="34"/>
      <c r="I46" s="34"/>
    </row>
    <row r="47" spans="1:9" x14ac:dyDescent="0.2">
      <c r="A47" s="755">
        <v>45</v>
      </c>
      <c r="B47" s="399"/>
      <c r="C47" s="398">
        <v>56</v>
      </c>
      <c r="D47" s="54"/>
      <c r="E47" s="398">
        <v>4</v>
      </c>
      <c r="F47" s="398"/>
      <c r="G47" s="398">
        <v>1</v>
      </c>
      <c r="H47" s="398"/>
      <c r="I47" s="398"/>
    </row>
    <row r="48" spans="1:9" x14ac:dyDescent="0.2">
      <c r="A48" s="44">
        <v>46</v>
      </c>
      <c r="B48" s="33"/>
      <c r="C48" s="34" t="s">
        <v>284</v>
      </c>
      <c r="D48" s="54"/>
      <c r="E48" s="34">
        <v>2</v>
      </c>
      <c r="F48" s="34">
        <v>1</v>
      </c>
      <c r="G48" s="34"/>
      <c r="H48" s="34"/>
      <c r="I48" s="34"/>
    </row>
    <row r="49" spans="1:9" x14ac:dyDescent="0.2">
      <c r="A49" s="755">
        <v>47</v>
      </c>
      <c r="B49" s="33"/>
      <c r="C49" s="53" t="s">
        <v>285</v>
      </c>
      <c r="D49" s="425"/>
      <c r="E49" s="53">
        <v>3</v>
      </c>
      <c r="F49" s="34"/>
      <c r="G49" s="34">
        <v>1</v>
      </c>
      <c r="H49" s="34"/>
      <c r="I49" s="34"/>
    </row>
    <row r="50" spans="1:9" x14ac:dyDescent="0.2">
      <c r="A50" s="44">
        <v>48</v>
      </c>
      <c r="B50" s="33"/>
      <c r="C50" s="53">
        <v>58</v>
      </c>
      <c r="D50" s="425"/>
      <c r="E50" s="53">
        <v>4</v>
      </c>
      <c r="F50" s="34"/>
      <c r="G50" s="34">
        <v>1</v>
      </c>
      <c r="H50" s="34"/>
      <c r="I50" s="34"/>
    </row>
    <row r="51" spans="1:9" x14ac:dyDescent="0.2">
      <c r="A51" s="755">
        <v>49</v>
      </c>
      <c r="B51" s="33"/>
      <c r="C51" s="34">
        <v>59</v>
      </c>
      <c r="D51" s="54"/>
      <c r="E51" s="34">
        <v>3</v>
      </c>
      <c r="F51" s="34"/>
      <c r="G51" s="34">
        <v>1</v>
      </c>
      <c r="H51" s="34"/>
      <c r="I51" s="34"/>
    </row>
    <row r="52" spans="1:9" x14ac:dyDescent="0.2">
      <c r="A52" s="44">
        <v>50</v>
      </c>
      <c r="B52" s="33"/>
      <c r="C52" s="34">
        <v>60</v>
      </c>
      <c r="D52" s="54"/>
      <c r="E52" s="34">
        <v>3</v>
      </c>
      <c r="F52" s="34"/>
      <c r="G52" s="34">
        <v>1</v>
      </c>
      <c r="H52" s="34"/>
      <c r="I52" s="34"/>
    </row>
    <row r="53" spans="1:9" x14ac:dyDescent="0.2">
      <c r="A53" s="755">
        <v>51</v>
      </c>
      <c r="B53" s="33"/>
      <c r="C53" s="34">
        <v>61</v>
      </c>
      <c r="D53" s="54"/>
      <c r="E53" s="34">
        <v>4</v>
      </c>
      <c r="F53" s="34"/>
      <c r="G53" s="34">
        <v>1</v>
      </c>
      <c r="H53" s="34"/>
      <c r="I53" s="34"/>
    </row>
    <row r="54" spans="1:9" x14ac:dyDescent="0.2">
      <c r="A54" s="44">
        <v>52</v>
      </c>
      <c r="B54" s="33"/>
      <c r="C54" s="144">
        <v>63</v>
      </c>
      <c r="D54" s="145"/>
      <c r="E54" s="144">
        <v>2</v>
      </c>
      <c r="F54" s="144">
        <v>1</v>
      </c>
      <c r="G54" s="71"/>
      <c r="H54" s="71"/>
      <c r="I54" s="71"/>
    </row>
    <row r="55" spans="1:9" x14ac:dyDescent="0.2">
      <c r="A55" s="755">
        <v>53</v>
      </c>
      <c r="B55" s="33"/>
      <c r="C55" s="73">
        <v>65</v>
      </c>
      <c r="D55" s="75"/>
      <c r="E55" s="73">
        <v>4</v>
      </c>
      <c r="F55" s="73"/>
      <c r="G55" s="73">
        <v>1</v>
      </c>
      <c r="H55" s="71"/>
      <c r="I55" s="71"/>
    </row>
    <row r="56" spans="1:9" x14ac:dyDescent="0.2">
      <c r="A56" s="44">
        <v>54</v>
      </c>
      <c r="B56" s="188"/>
      <c r="C56" s="73">
        <v>67</v>
      </c>
      <c r="D56" s="75"/>
      <c r="E56" s="73">
        <v>4</v>
      </c>
      <c r="F56" s="73"/>
      <c r="G56" s="73">
        <v>1</v>
      </c>
      <c r="H56" s="71"/>
      <c r="I56" s="71"/>
    </row>
    <row r="57" spans="1:9" x14ac:dyDescent="0.2">
      <c r="A57" s="755">
        <v>55</v>
      </c>
      <c r="B57" s="33"/>
      <c r="C57" s="34">
        <v>68</v>
      </c>
      <c r="D57" s="54"/>
      <c r="E57" s="34">
        <v>2</v>
      </c>
      <c r="F57" s="34">
        <v>1</v>
      </c>
      <c r="G57" s="34"/>
      <c r="H57" s="34"/>
      <c r="I57" s="34"/>
    </row>
    <row r="58" spans="1:9" x14ac:dyDescent="0.2">
      <c r="A58" s="44">
        <v>56</v>
      </c>
      <c r="B58" s="33"/>
      <c r="C58" s="34" t="s">
        <v>536</v>
      </c>
      <c r="D58" s="54"/>
      <c r="E58" s="34">
        <v>4</v>
      </c>
      <c r="F58" s="34"/>
      <c r="G58" s="34">
        <v>1</v>
      </c>
      <c r="H58" s="34"/>
      <c r="I58" s="34"/>
    </row>
    <row r="59" spans="1:9" x14ac:dyDescent="0.2">
      <c r="A59" s="755">
        <v>57</v>
      </c>
      <c r="B59" s="33"/>
      <c r="C59" s="34">
        <v>69</v>
      </c>
      <c r="D59" s="54"/>
      <c r="E59" s="34">
        <v>3</v>
      </c>
      <c r="F59" s="34"/>
      <c r="G59" s="34">
        <v>1</v>
      </c>
      <c r="H59" s="34"/>
      <c r="I59" s="34"/>
    </row>
    <row r="60" spans="1:9" x14ac:dyDescent="0.2">
      <c r="A60" s="44">
        <v>58</v>
      </c>
      <c r="B60" s="33"/>
      <c r="C60" s="34">
        <v>71</v>
      </c>
      <c r="D60" s="54"/>
      <c r="E60" s="34">
        <v>2</v>
      </c>
      <c r="F60" s="34">
        <v>1</v>
      </c>
      <c r="G60" s="34"/>
      <c r="H60" s="34"/>
      <c r="I60" s="34"/>
    </row>
    <row r="61" spans="1:9" x14ac:dyDescent="0.2">
      <c r="A61" s="755">
        <v>59</v>
      </c>
      <c r="B61" s="33"/>
      <c r="C61" s="34">
        <v>74</v>
      </c>
      <c r="D61" s="54"/>
      <c r="E61" s="34">
        <v>4</v>
      </c>
      <c r="F61" s="34"/>
      <c r="G61" s="34">
        <v>1</v>
      </c>
      <c r="H61" s="34"/>
      <c r="I61" s="34"/>
    </row>
    <row r="62" spans="1:9" x14ac:dyDescent="0.2">
      <c r="A62" s="44">
        <v>60</v>
      </c>
      <c r="B62" s="33"/>
      <c r="C62" s="34">
        <v>76</v>
      </c>
      <c r="D62" s="54"/>
      <c r="E62" s="34">
        <v>5</v>
      </c>
      <c r="F62" s="34">
        <v>1</v>
      </c>
      <c r="G62" s="34">
        <v>1</v>
      </c>
      <c r="H62" s="34"/>
      <c r="I62" s="34"/>
    </row>
    <row r="63" spans="1:9" x14ac:dyDescent="0.2">
      <c r="A63" s="755">
        <v>61</v>
      </c>
      <c r="B63" s="33"/>
      <c r="C63" s="34">
        <v>78</v>
      </c>
      <c r="D63" s="54"/>
      <c r="E63" s="34">
        <v>3</v>
      </c>
      <c r="F63" s="34"/>
      <c r="G63" s="34">
        <v>1</v>
      </c>
      <c r="H63" s="34"/>
      <c r="I63" s="34"/>
    </row>
    <row r="64" spans="1:9" x14ac:dyDescent="0.2">
      <c r="A64" s="44">
        <v>62</v>
      </c>
      <c r="B64" s="33"/>
      <c r="C64" s="34">
        <v>82</v>
      </c>
      <c r="D64" s="54"/>
      <c r="E64" s="34">
        <v>3</v>
      </c>
      <c r="F64" s="34"/>
      <c r="G64" s="34">
        <v>1</v>
      </c>
      <c r="H64" s="34"/>
      <c r="I64" s="34"/>
    </row>
    <row r="65" spans="1:9" x14ac:dyDescent="0.2">
      <c r="A65" s="755">
        <v>63</v>
      </c>
      <c r="B65" s="79" t="s">
        <v>269</v>
      </c>
      <c r="C65" s="34">
        <v>1</v>
      </c>
      <c r="D65" s="54"/>
      <c r="E65" s="34">
        <v>5</v>
      </c>
      <c r="F65" s="34">
        <v>1</v>
      </c>
      <c r="G65" s="34">
        <v>1</v>
      </c>
      <c r="H65" s="34"/>
      <c r="I65" s="34"/>
    </row>
    <row r="66" spans="1:9" x14ac:dyDescent="0.2">
      <c r="A66" s="44">
        <v>64</v>
      </c>
      <c r="C66" s="34">
        <v>2</v>
      </c>
      <c r="D66" s="33"/>
      <c r="E66" s="34">
        <v>4</v>
      </c>
      <c r="F66" s="34"/>
      <c r="G66" s="34">
        <v>1</v>
      </c>
      <c r="H66" s="34"/>
      <c r="I66" s="34"/>
    </row>
    <row r="67" spans="1:9" x14ac:dyDescent="0.2">
      <c r="A67" s="755">
        <v>65</v>
      </c>
      <c r="C67" s="34">
        <v>3</v>
      </c>
      <c r="D67" s="33"/>
      <c r="E67" s="34">
        <v>3</v>
      </c>
      <c r="F67" s="34"/>
      <c r="G67" s="34">
        <v>1</v>
      </c>
      <c r="H67" s="34"/>
      <c r="I67" s="34"/>
    </row>
    <row r="68" spans="1:9" x14ac:dyDescent="0.2">
      <c r="A68" s="44">
        <v>66</v>
      </c>
      <c r="B68" s="79"/>
      <c r="C68" s="34">
        <v>4</v>
      </c>
      <c r="D68" s="33"/>
      <c r="E68" s="34">
        <v>2</v>
      </c>
      <c r="F68" s="34">
        <v>1</v>
      </c>
      <c r="G68" s="34"/>
      <c r="H68" s="34"/>
      <c r="I68" s="34"/>
    </row>
    <row r="69" spans="1:9" x14ac:dyDescent="0.2">
      <c r="A69" s="755">
        <v>67</v>
      </c>
      <c r="B69" s="79"/>
      <c r="C69" s="470" t="s">
        <v>274</v>
      </c>
      <c r="D69" s="471"/>
      <c r="E69" s="470">
        <v>4</v>
      </c>
      <c r="F69" s="470"/>
      <c r="G69" s="470">
        <v>1</v>
      </c>
      <c r="H69" s="470"/>
      <c r="I69" s="470"/>
    </row>
    <row r="70" spans="1:9" x14ac:dyDescent="0.2">
      <c r="A70" s="44">
        <v>68</v>
      </c>
      <c r="B70" s="33"/>
      <c r="C70" s="34">
        <v>9</v>
      </c>
      <c r="D70" s="33"/>
      <c r="E70" s="34">
        <v>6</v>
      </c>
      <c r="F70" s="34">
        <v>1</v>
      </c>
      <c r="G70" s="34">
        <v>1</v>
      </c>
      <c r="H70" s="34"/>
      <c r="I70" s="34"/>
    </row>
    <row r="71" spans="1:9" x14ac:dyDescent="0.2">
      <c r="A71" s="755">
        <v>69</v>
      </c>
      <c r="B71" s="33"/>
      <c r="C71" s="34">
        <v>10</v>
      </c>
      <c r="D71" s="33"/>
      <c r="E71" s="34">
        <v>2</v>
      </c>
      <c r="F71" s="34">
        <v>1</v>
      </c>
      <c r="G71" s="34"/>
      <c r="H71" s="34"/>
      <c r="I71" s="34"/>
    </row>
    <row r="72" spans="1:9" x14ac:dyDescent="0.2">
      <c r="A72" s="44">
        <v>70</v>
      </c>
      <c r="B72" s="366"/>
      <c r="C72" s="365" t="s">
        <v>454</v>
      </c>
      <c r="D72" s="366"/>
      <c r="E72" s="365">
        <v>4</v>
      </c>
      <c r="F72" s="365"/>
      <c r="G72" s="365">
        <v>1</v>
      </c>
      <c r="H72" s="365"/>
      <c r="I72" s="365"/>
    </row>
    <row r="73" spans="1:9" x14ac:dyDescent="0.2">
      <c r="A73" s="755">
        <v>71</v>
      </c>
      <c r="B73" s="33"/>
      <c r="C73" s="34">
        <v>12</v>
      </c>
      <c r="D73" s="33"/>
      <c r="E73" s="34">
        <v>9</v>
      </c>
      <c r="F73" s="34">
        <v>1</v>
      </c>
      <c r="G73" s="34">
        <v>2</v>
      </c>
      <c r="H73" s="34"/>
      <c r="I73" s="34"/>
    </row>
    <row r="74" spans="1:9" x14ac:dyDescent="0.2">
      <c r="A74" s="44">
        <v>72</v>
      </c>
      <c r="B74" s="33"/>
      <c r="C74" s="34">
        <v>13</v>
      </c>
      <c r="D74" s="33"/>
      <c r="E74" s="34">
        <v>4</v>
      </c>
      <c r="F74" s="34"/>
      <c r="G74" s="34">
        <v>1</v>
      </c>
      <c r="H74" s="34"/>
      <c r="I74" s="34"/>
    </row>
    <row r="75" spans="1:9" x14ac:dyDescent="0.2">
      <c r="A75" s="755">
        <v>73</v>
      </c>
      <c r="B75" s="33"/>
      <c r="C75" s="34">
        <v>14</v>
      </c>
      <c r="D75" s="33"/>
      <c r="E75" s="34">
        <v>5</v>
      </c>
      <c r="F75" s="34"/>
      <c r="G75" s="34">
        <v>1</v>
      </c>
      <c r="H75" s="34"/>
      <c r="I75" s="34"/>
    </row>
    <row r="76" spans="1:9" x14ac:dyDescent="0.2">
      <c r="A76" s="44">
        <v>74</v>
      </c>
      <c r="B76" s="270"/>
      <c r="C76" s="269">
        <v>16</v>
      </c>
      <c r="D76" s="270"/>
      <c r="E76" s="269">
        <v>4</v>
      </c>
      <c r="F76" s="269"/>
      <c r="G76" s="269">
        <v>1</v>
      </c>
      <c r="H76" s="269"/>
      <c r="I76" s="269"/>
    </row>
    <row r="77" spans="1:9" x14ac:dyDescent="0.2">
      <c r="A77" s="755">
        <v>75</v>
      </c>
      <c r="B77" s="33"/>
      <c r="C77" s="34">
        <v>20</v>
      </c>
      <c r="D77" s="33"/>
      <c r="E77" s="34">
        <v>6</v>
      </c>
      <c r="F77" s="34">
        <v>1</v>
      </c>
      <c r="G77" s="34">
        <v>1</v>
      </c>
      <c r="H77" s="34"/>
      <c r="I77" s="34"/>
    </row>
    <row r="78" spans="1:9" x14ac:dyDescent="0.2">
      <c r="A78" s="44">
        <v>76</v>
      </c>
      <c r="B78" s="33"/>
      <c r="C78" s="34">
        <v>22</v>
      </c>
      <c r="D78" s="48"/>
      <c r="E78" s="34">
        <v>5</v>
      </c>
      <c r="F78" s="34">
        <v>1</v>
      </c>
      <c r="G78" s="34">
        <v>1</v>
      </c>
      <c r="H78" s="34"/>
      <c r="I78" s="34"/>
    </row>
    <row r="79" spans="1:9" x14ac:dyDescent="0.2">
      <c r="A79" s="755">
        <v>77</v>
      </c>
      <c r="B79" s="608"/>
      <c r="C79" s="607">
        <v>25</v>
      </c>
      <c r="D79" s="48"/>
      <c r="E79" s="607">
        <v>5</v>
      </c>
      <c r="F79" s="607">
        <v>1</v>
      </c>
      <c r="G79" s="607">
        <v>1</v>
      </c>
      <c r="H79" s="607"/>
      <c r="I79" s="607"/>
    </row>
    <row r="80" spans="1:9" x14ac:dyDescent="0.2">
      <c r="A80" s="44">
        <v>78</v>
      </c>
      <c r="B80" s="33"/>
      <c r="C80" s="34">
        <v>26</v>
      </c>
      <c r="D80" s="33"/>
      <c r="E80" s="34">
        <v>3</v>
      </c>
      <c r="F80" s="34"/>
      <c r="G80" s="34">
        <v>1</v>
      </c>
      <c r="H80" s="34"/>
      <c r="I80" s="34"/>
    </row>
    <row r="81" spans="1:9" x14ac:dyDescent="0.2">
      <c r="A81" s="755">
        <v>79</v>
      </c>
      <c r="B81" s="33"/>
      <c r="C81" s="34" t="s">
        <v>417</v>
      </c>
      <c r="D81" s="33"/>
      <c r="E81" s="34">
        <v>4</v>
      </c>
      <c r="F81" s="34"/>
      <c r="G81" s="34">
        <v>1</v>
      </c>
      <c r="H81" s="34"/>
      <c r="I81" s="34"/>
    </row>
    <row r="82" spans="1:9" x14ac:dyDescent="0.2">
      <c r="A82" s="44">
        <v>80</v>
      </c>
      <c r="B82" s="439"/>
      <c r="C82" s="438" t="s">
        <v>591</v>
      </c>
      <c r="D82" s="439"/>
      <c r="E82" s="438">
        <v>6</v>
      </c>
      <c r="F82" s="438">
        <v>1</v>
      </c>
      <c r="G82" s="438">
        <v>1</v>
      </c>
      <c r="H82" s="438"/>
      <c r="I82" s="438"/>
    </row>
    <row r="83" spans="1:9" x14ac:dyDescent="0.2">
      <c r="A83" s="755">
        <v>81</v>
      </c>
      <c r="B83" s="33"/>
      <c r="C83" s="34">
        <v>27</v>
      </c>
      <c r="D83" s="33"/>
      <c r="E83" s="34">
        <v>6</v>
      </c>
      <c r="F83" s="34">
        <v>1</v>
      </c>
      <c r="G83" s="34">
        <v>1</v>
      </c>
      <c r="H83" s="34"/>
      <c r="I83" s="34"/>
    </row>
    <row r="84" spans="1:9" x14ac:dyDescent="0.2">
      <c r="A84" s="44">
        <v>82</v>
      </c>
      <c r="B84" s="33"/>
      <c r="C84" s="34">
        <v>29</v>
      </c>
      <c r="D84" s="33"/>
      <c r="E84" s="34">
        <v>6</v>
      </c>
      <c r="F84" s="34">
        <v>1</v>
      </c>
      <c r="G84" s="34">
        <v>1</v>
      </c>
      <c r="H84" s="34"/>
      <c r="I84" s="34"/>
    </row>
    <row r="85" spans="1:9" x14ac:dyDescent="0.2">
      <c r="A85" s="755">
        <v>83</v>
      </c>
      <c r="B85" s="33"/>
      <c r="C85" s="34">
        <v>30</v>
      </c>
      <c r="D85" s="33"/>
      <c r="E85" s="34">
        <v>5</v>
      </c>
      <c r="F85" s="34">
        <v>1</v>
      </c>
      <c r="G85" s="34">
        <v>1</v>
      </c>
      <c r="H85" s="34"/>
      <c r="I85" s="34"/>
    </row>
    <row r="86" spans="1:9" x14ac:dyDescent="0.2">
      <c r="A86" s="44">
        <v>84</v>
      </c>
      <c r="B86" s="33"/>
      <c r="C86" s="34">
        <v>31</v>
      </c>
      <c r="D86" s="33"/>
      <c r="E86" s="34">
        <v>4</v>
      </c>
      <c r="F86" s="34"/>
      <c r="G86" s="34">
        <v>1</v>
      </c>
      <c r="H86" s="34"/>
      <c r="I86" s="34"/>
    </row>
    <row r="87" spans="1:9" x14ac:dyDescent="0.2">
      <c r="A87" s="755">
        <v>85</v>
      </c>
      <c r="B87" s="33"/>
      <c r="C87" s="34">
        <v>32</v>
      </c>
      <c r="D87" s="33"/>
      <c r="E87" s="34">
        <v>5</v>
      </c>
      <c r="F87" s="34">
        <v>1</v>
      </c>
      <c r="G87" s="34">
        <v>1</v>
      </c>
      <c r="H87" s="34"/>
      <c r="I87" s="34"/>
    </row>
    <row r="88" spans="1:9" x14ac:dyDescent="0.2">
      <c r="A88" s="44">
        <v>86</v>
      </c>
      <c r="B88" s="33"/>
      <c r="C88" s="34">
        <v>33</v>
      </c>
      <c r="D88" s="33"/>
      <c r="E88" s="34">
        <v>3</v>
      </c>
      <c r="F88" s="34"/>
      <c r="G88" s="34">
        <v>1</v>
      </c>
      <c r="H88" s="34"/>
      <c r="I88" s="34"/>
    </row>
    <row r="89" spans="1:9" x14ac:dyDescent="0.2">
      <c r="A89" s="755">
        <v>87</v>
      </c>
      <c r="B89" s="33"/>
      <c r="C89" s="34" t="s">
        <v>418</v>
      </c>
      <c r="D89" s="33"/>
      <c r="E89" s="34">
        <v>3</v>
      </c>
      <c r="F89" s="34"/>
      <c r="G89" s="34">
        <v>1</v>
      </c>
      <c r="H89" s="34"/>
      <c r="I89" s="34"/>
    </row>
    <row r="90" spans="1:9" x14ac:dyDescent="0.2">
      <c r="A90" s="44">
        <v>88</v>
      </c>
      <c r="B90" s="33"/>
      <c r="C90" s="34">
        <v>34</v>
      </c>
      <c r="D90" s="33"/>
      <c r="E90" s="34">
        <v>10</v>
      </c>
      <c r="F90" s="34">
        <v>1</v>
      </c>
      <c r="G90" s="34">
        <v>2</v>
      </c>
      <c r="H90" s="34"/>
      <c r="I90" s="34"/>
    </row>
    <row r="91" spans="1:9" x14ac:dyDescent="0.2">
      <c r="A91" s="755">
        <v>89</v>
      </c>
      <c r="B91" s="33"/>
      <c r="C91" s="34">
        <v>35</v>
      </c>
      <c r="D91" s="33"/>
      <c r="E91" s="34">
        <v>3</v>
      </c>
      <c r="F91" s="34"/>
      <c r="G91" s="34">
        <v>1</v>
      </c>
      <c r="H91" s="34"/>
      <c r="I91" s="34"/>
    </row>
    <row r="92" spans="1:9" x14ac:dyDescent="0.2">
      <c r="A92" s="44">
        <v>90</v>
      </c>
      <c r="B92" s="33"/>
      <c r="C92" s="34" t="s">
        <v>270</v>
      </c>
      <c r="D92" s="33"/>
      <c r="E92" s="34">
        <v>5</v>
      </c>
      <c r="F92" s="34">
        <v>1</v>
      </c>
      <c r="G92" s="34">
        <v>1</v>
      </c>
      <c r="H92" s="34"/>
      <c r="I92" s="34"/>
    </row>
    <row r="93" spans="1:9" x14ac:dyDescent="0.2">
      <c r="A93" s="755">
        <v>91</v>
      </c>
      <c r="B93" s="33"/>
      <c r="C93" s="34" t="s">
        <v>271</v>
      </c>
      <c r="D93" s="33"/>
      <c r="E93" s="34">
        <v>1</v>
      </c>
      <c r="F93" s="34">
        <v>1</v>
      </c>
      <c r="G93" s="34"/>
      <c r="H93" s="34"/>
      <c r="I93" s="34"/>
    </row>
    <row r="94" spans="1:9" x14ac:dyDescent="0.2">
      <c r="A94" s="44">
        <v>92</v>
      </c>
      <c r="B94" s="33"/>
      <c r="C94" s="34" t="s">
        <v>272</v>
      </c>
      <c r="D94" s="33"/>
      <c r="E94" s="34">
        <v>4</v>
      </c>
      <c r="F94" s="34"/>
      <c r="G94" s="34">
        <v>1</v>
      </c>
      <c r="H94" s="34"/>
      <c r="I94" s="34"/>
    </row>
    <row r="95" spans="1:9" x14ac:dyDescent="0.2">
      <c r="A95" s="755">
        <v>93</v>
      </c>
      <c r="B95" s="170"/>
      <c r="C95" s="169" t="s">
        <v>538</v>
      </c>
      <c r="D95" s="170"/>
      <c r="E95" s="169">
        <v>4</v>
      </c>
      <c r="F95" s="169"/>
      <c r="G95" s="169">
        <v>1</v>
      </c>
      <c r="H95" s="169"/>
      <c r="I95" s="169"/>
    </row>
    <row r="96" spans="1:9" x14ac:dyDescent="0.2">
      <c r="A96" s="44">
        <v>94</v>
      </c>
      <c r="B96" s="33"/>
      <c r="C96" s="34">
        <v>38</v>
      </c>
      <c r="D96" s="33"/>
      <c r="E96" s="34">
        <v>3</v>
      </c>
      <c r="F96" s="34"/>
      <c r="G96" s="34">
        <v>1</v>
      </c>
      <c r="H96" s="34"/>
      <c r="I96" s="34"/>
    </row>
    <row r="97" spans="1:9" x14ac:dyDescent="0.2">
      <c r="A97" s="755">
        <v>95</v>
      </c>
      <c r="B97" s="33"/>
      <c r="C97" s="34">
        <v>40</v>
      </c>
      <c r="D97" s="33"/>
      <c r="E97" s="34">
        <v>4</v>
      </c>
      <c r="F97" s="34"/>
      <c r="G97" s="34">
        <v>1</v>
      </c>
      <c r="H97" s="34"/>
      <c r="I97" s="34"/>
    </row>
    <row r="98" spans="1:9" x14ac:dyDescent="0.2">
      <c r="A98" s="44">
        <v>96</v>
      </c>
      <c r="B98" s="33"/>
      <c r="C98" s="34">
        <v>45</v>
      </c>
      <c r="D98" s="33"/>
      <c r="E98" s="34">
        <v>4</v>
      </c>
      <c r="F98" s="34"/>
      <c r="G98" s="34">
        <v>1</v>
      </c>
      <c r="H98" s="34"/>
      <c r="I98" s="34"/>
    </row>
    <row r="99" spans="1:9" x14ac:dyDescent="0.2">
      <c r="A99" s="755">
        <v>97</v>
      </c>
      <c r="B99" s="79" t="s">
        <v>273</v>
      </c>
      <c r="C99" s="34">
        <v>1</v>
      </c>
      <c r="D99" s="33"/>
      <c r="E99" s="34">
        <v>3</v>
      </c>
      <c r="F99" s="34"/>
      <c r="G99" s="34">
        <v>1</v>
      </c>
      <c r="H99" s="34"/>
      <c r="I99" s="34"/>
    </row>
    <row r="100" spans="1:9" x14ac:dyDescent="0.2">
      <c r="A100" s="44">
        <v>98</v>
      </c>
      <c r="B100" s="33"/>
      <c r="C100" s="34">
        <v>2</v>
      </c>
      <c r="D100" s="33"/>
      <c r="E100" s="34">
        <v>7</v>
      </c>
      <c r="F100" s="34"/>
      <c r="G100" s="34">
        <v>2</v>
      </c>
      <c r="H100" s="34"/>
      <c r="I100" s="34"/>
    </row>
    <row r="101" spans="1:9" x14ac:dyDescent="0.2">
      <c r="A101" s="755">
        <v>99</v>
      </c>
      <c r="B101" s="33"/>
      <c r="C101" s="34">
        <v>3</v>
      </c>
      <c r="D101" s="33"/>
      <c r="E101" s="34">
        <v>2</v>
      </c>
      <c r="F101" s="34">
        <v>1</v>
      </c>
      <c r="G101" s="34"/>
      <c r="H101" s="34"/>
      <c r="I101" s="34"/>
    </row>
    <row r="102" spans="1:9" x14ac:dyDescent="0.2">
      <c r="A102" s="44">
        <v>100</v>
      </c>
      <c r="B102" s="33"/>
      <c r="C102" s="34" t="s">
        <v>274</v>
      </c>
      <c r="D102" s="33"/>
      <c r="E102" s="34">
        <v>1</v>
      </c>
      <c r="F102" s="34">
        <v>1</v>
      </c>
      <c r="G102" s="34"/>
      <c r="H102" s="34"/>
      <c r="I102" s="34"/>
    </row>
    <row r="103" spans="1:9" x14ac:dyDescent="0.2">
      <c r="A103" s="755">
        <v>101</v>
      </c>
      <c r="B103" s="33"/>
      <c r="C103" s="34" t="s">
        <v>225</v>
      </c>
      <c r="D103" s="33"/>
      <c r="E103" s="34">
        <v>4</v>
      </c>
      <c r="F103" s="34"/>
      <c r="G103" s="34">
        <v>1</v>
      </c>
      <c r="H103" s="34"/>
      <c r="I103" s="34"/>
    </row>
    <row r="104" spans="1:9" x14ac:dyDescent="0.2">
      <c r="A104" s="44">
        <v>102</v>
      </c>
      <c r="B104" s="33"/>
      <c r="C104" s="34" t="s">
        <v>275</v>
      </c>
      <c r="D104" s="33"/>
      <c r="E104" s="34">
        <v>3</v>
      </c>
      <c r="F104" s="34"/>
      <c r="G104" s="34">
        <v>1</v>
      </c>
      <c r="H104" s="34"/>
      <c r="I104" s="34"/>
    </row>
    <row r="105" spans="1:9" x14ac:dyDescent="0.2">
      <c r="A105" s="755">
        <v>103</v>
      </c>
      <c r="B105" s="437"/>
      <c r="C105" s="436">
        <v>5</v>
      </c>
      <c r="D105" s="437"/>
      <c r="E105" s="436">
        <v>2</v>
      </c>
      <c r="F105" s="436">
        <v>1</v>
      </c>
      <c r="G105" s="436"/>
      <c r="H105" s="436"/>
      <c r="I105" s="436"/>
    </row>
    <row r="106" spans="1:9" x14ac:dyDescent="0.2">
      <c r="A106" s="44">
        <v>104</v>
      </c>
      <c r="B106" s="33"/>
      <c r="C106" s="118">
        <v>8</v>
      </c>
      <c r="D106" s="74"/>
      <c r="E106" s="118">
        <v>0</v>
      </c>
      <c r="F106" s="71"/>
      <c r="G106" s="71"/>
      <c r="H106" s="34"/>
      <c r="I106" s="34"/>
    </row>
    <row r="107" spans="1:9" x14ac:dyDescent="0.2">
      <c r="A107" s="755">
        <v>105</v>
      </c>
      <c r="B107" s="33"/>
      <c r="C107" s="34">
        <v>10</v>
      </c>
      <c r="D107" s="33"/>
      <c r="E107" s="34">
        <v>5</v>
      </c>
      <c r="F107" s="34">
        <v>1</v>
      </c>
      <c r="G107" s="34">
        <v>1</v>
      </c>
      <c r="H107" s="34"/>
      <c r="I107" s="34"/>
    </row>
    <row r="108" spans="1:9" x14ac:dyDescent="0.2">
      <c r="A108" s="44">
        <v>106</v>
      </c>
      <c r="B108" s="33"/>
      <c r="C108" s="34" t="s">
        <v>276</v>
      </c>
      <c r="D108" s="33"/>
      <c r="E108" s="34">
        <v>3</v>
      </c>
      <c r="F108" s="34"/>
      <c r="G108" s="34">
        <v>1</v>
      </c>
      <c r="H108" s="34"/>
      <c r="I108" s="34"/>
    </row>
    <row r="109" spans="1:9" x14ac:dyDescent="0.2">
      <c r="A109" s="755">
        <v>107</v>
      </c>
      <c r="B109" s="33"/>
      <c r="C109" s="34">
        <v>12</v>
      </c>
      <c r="D109" s="33"/>
      <c r="E109" s="34">
        <v>2</v>
      </c>
      <c r="F109" s="34">
        <v>1</v>
      </c>
      <c r="G109" s="34"/>
      <c r="H109" s="34"/>
      <c r="I109" s="34"/>
    </row>
    <row r="110" spans="1:9" x14ac:dyDescent="0.2">
      <c r="A110" s="44">
        <v>108</v>
      </c>
      <c r="B110" s="33"/>
      <c r="C110" s="34">
        <v>13</v>
      </c>
      <c r="D110" s="33"/>
      <c r="E110" s="34">
        <v>3</v>
      </c>
      <c r="F110" s="34"/>
      <c r="G110" s="34">
        <v>1</v>
      </c>
      <c r="H110" s="34"/>
      <c r="I110" s="34"/>
    </row>
    <row r="111" spans="1:9" x14ac:dyDescent="0.2">
      <c r="A111" s="755">
        <v>109</v>
      </c>
      <c r="B111" s="569"/>
      <c r="C111" s="568" t="s">
        <v>54</v>
      </c>
      <c r="D111" s="569"/>
      <c r="E111" s="568">
        <v>3</v>
      </c>
      <c r="F111" s="568"/>
      <c r="G111" s="568">
        <v>1</v>
      </c>
      <c r="H111" s="568"/>
      <c r="I111" s="568"/>
    </row>
    <row r="112" spans="1:9" x14ac:dyDescent="0.2">
      <c r="A112" s="44">
        <v>110</v>
      </c>
      <c r="B112" s="33"/>
      <c r="C112" s="34" t="s">
        <v>53</v>
      </c>
      <c r="D112" s="33"/>
      <c r="E112" s="34">
        <v>3</v>
      </c>
      <c r="F112" s="34"/>
      <c r="G112" s="34">
        <v>1</v>
      </c>
      <c r="H112" s="34"/>
      <c r="I112" s="34"/>
    </row>
    <row r="113" spans="1:9" x14ac:dyDescent="0.2">
      <c r="A113" s="755">
        <v>111</v>
      </c>
      <c r="B113" s="33"/>
      <c r="C113" s="34">
        <v>14</v>
      </c>
      <c r="D113" s="33"/>
      <c r="E113" s="34">
        <v>3</v>
      </c>
      <c r="F113" s="34"/>
      <c r="G113" s="34">
        <v>1</v>
      </c>
      <c r="H113" s="34"/>
      <c r="I113" s="34"/>
    </row>
    <row r="114" spans="1:9" x14ac:dyDescent="0.2">
      <c r="A114" s="44">
        <v>112</v>
      </c>
      <c r="B114" s="33"/>
      <c r="C114" s="34" t="s">
        <v>485</v>
      </c>
      <c r="D114" s="33"/>
      <c r="E114" s="34">
        <v>3</v>
      </c>
      <c r="F114" s="34"/>
      <c r="G114" s="34">
        <v>1</v>
      </c>
      <c r="H114" s="34"/>
      <c r="I114" s="34"/>
    </row>
    <row r="115" spans="1:9" x14ac:dyDescent="0.2">
      <c r="A115" s="755">
        <v>113</v>
      </c>
      <c r="B115" s="33"/>
      <c r="C115" s="36">
        <v>16</v>
      </c>
      <c r="D115" s="33"/>
      <c r="E115" s="34">
        <v>3</v>
      </c>
      <c r="F115" s="34"/>
      <c r="G115" s="34">
        <v>1</v>
      </c>
      <c r="H115" s="34"/>
      <c r="I115" s="34"/>
    </row>
    <row r="116" spans="1:9" x14ac:dyDescent="0.2">
      <c r="A116" s="44"/>
      <c r="B116" s="33"/>
      <c r="C116" s="36">
        <v>0</v>
      </c>
      <c r="D116" s="33"/>
      <c r="E116" s="34">
        <v>0</v>
      </c>
      <c r="F116" s="34"/>
      <c r="G116" s="34">
        <v>0</v>
      </c>
      <c r="H116" s="34"/>
      <c r="I116" s="34"/>
    </row>
    <row r="117" spans="1:9" x14ac:dyDescent="0.2">
      <c r="A117" s="44">
        <v>114</v>
      </c>
      <c r="B117" s="718"/>
      <c r="C117" s="677">
        <v>18</v>
      </c>
      <c r="D117" s="718"/>
      <c r="E117" s="717">
        <v>3</v>
      </c>
      <c r="F117" s="717"/>
      <c r="G117" s="717">
        <v>1</v>
      </c>
      <c r="H117" s="717"/>
      <c r="I117" s="717"/>
    </row>
    <row r="118" spans="1:9" x14ac:dyDescent="0.2">
      <c r="A118" s="44">
        <v>115</v>
      </c>
      <c r="B118" s="33"/>
      <c r="C118" s="34">
        <v>19</v>
      </c>
      <c r="D118" s="33"/>
      <c r="E118" s="34">
        <v>4</v>
      </c>
      <c r="F118" s="34"/>
      <c r="G118" s="34">
        <v>1</v>
      </c>
      <c r="H118" s="34"/>
      <c r="I118" s="34"/>
    </row>
    <row r="119" spans="1:9" x14ac:dyDescent="0.2">
      <c r="A119" s="44">
        <v>116</v>
      </c>
      <c r="B119" s="33"/>
      <c r="C119" s="53">
        <v>20</v>
      </c>
      <c r="D119" s="33"/>
      <c r="E119" s="34">
        <v>1</v>
      </c>
      <c r="F119" s="34">
        <v>1</v>
      </c>
      <c r="G119" s="34"/>
      <c r="H119" s="34"/>
      <c r="I119" s="34"/>
    </row>
    <row r="120" spans="1:9" x14ac:dyDescent="0.2">
      <c r="A120" s="44">
        <v>117</v>
      </c>
      <c r="B120" s="33"/>
      <c r="C120" s="34" t="s">
        <v>277</v>
      </c>
      <c r="D120" s="54"/>
      <c r="E120" s="34">
        <v>4</v>
      </c>
      <c r="F120" s="34"/>
      <c r="G120" s="34">
        <v>1</v>
      </c>
      <c r="H120" s="34"/>
      <c r="I120" s="34"/>
    </row>
    <row r="121" spans="1:9" x14ac:dyDescent="0.2">
      <c r="A121" s="44">
        <v>118</v>
      </c>
      <c r="B121" s="79" t="s">
        <v>278</v>
      </c>
      <c r="C121" s="34">
        <v>5</v>
      </c>
      <c r="D121" s="54"/>
      <c r="E121" s="34">
        <v>2</v>
      </c>
      <c r="F121" s="34">
        <v>1</v>
      </c>
      <c r="G121" s="34"/>
      <c r="H121" s="34"/>
      <c r="I121" s="34"/>
    </row>
    <row r="122" spans="1:9" x14ac:dyDescent="0.2">
      <c r="A122" s="44">
        <v>119</v>
      </c>
      <c r="B122" s="33"/>
      <c r="C122" s="34">
        <v>7</v>
      </c>
      <c r="D122" s="54"/>
      <c r="E122" s="34">
        <v>4</v>
      </c>
      <c r="F122" s="34"/>
      <c r="G122" s="34">
        <v>1</v>
      </c>
      <c r="H122" s="34"/>
      <c r="I122" s="34"/>
    </row>
    <row r="123" spans="1:9" x14ac:dyDescent="0.2">
      <c r="A123" s="44">
        <v>120</v>
      </c>
      <c r="B123" s="33"/>
      <c r="C123" s="34">
        <v>9</v>
      </c>
      <c r="D123" s="54"/>
      <c r="E123" s="34">
        <v>5</v>
      </c>
      <c r="F123" s="34">
        <v>1</v>
      </c>
      <c r="G123" s="34">
        <v>1</v>
      </c>
      <c r="H123" s="34"/>
      <c r="I123" s="34"/>
    </row>
    <row r="124" spans="1:9" x14ac:dyDescent="0.2">
      <c r="A124" s="44">
        <v>121</v>
      </c>
      <c r="B124" s="33"/>
      <c r="C124" s="34">
        <v>11</v>
      </c>
      <c r="D124" s="54"/>
      <c r="E124" s="34">
        <v>4</v>
      </c>
      <c r="F124" s="34"/>
      <c r="G124" s="34">
        <v>1</v>
      </c>
      <c r="H124" s="34"/>
      <c r="I124" s="34"/>
    </row>
    <row r="125" spans="1:9" x14ac:dyDescent="0.2">
      <c r="A125" s="44">
        <v>122</v>
      </c>
      <c r="B125" s="79" t="s">
        <v>572</v>
      </c>
      <c r="C125" s="373">
        <v>2</v>
      </c>
      <c r="D125" s="54"/>
      <c r="E125" s="373">
        <v>4</v>
      </c>
      <c r="F125" s="373"/>
      <c r="G125" s="373">
        <v>1</v>
      </c>
      <c r="H125" s="373"/>
      <c r="I125" s="373"/>
    </row>
    <row r="126" spans="1:9" x14ac:dyDescent="0.2">
      <c r="A126" s="44">
        <v>123</v>
      </c>
      <c r="B126" s="374"/>
      <c r="C126" s="373">
        <v>3</v>
      </c>
      <c r="D126" s="54"/>
      <c r="E126" s="373">
        <v>2</v>
      </c>
      <c r="F126" s="373">
        <v>1</v>
      </c>
      <c r="G126" s="373"/>
      <c r="H126" s="373"/>
      <c r="I126" s="373"/>
    </row>
    <row r="127" spans="1:9" x14ac:dyDescent="0.2">
      <c r="A127" s="44">
        <v>124</v>
      </c>
      <c r="B127" s="374"/>
      <c r="C127" s="373">
        <v>8</v>
      </c>
      <c r="D127" s="54"/>
      <c r="E127" s="373">
        <v>3</v>
      </c>
      <c r="F127" s="373"/>
      <c r="G127" s="373">
        <v>1</v>
      </c>
      <c r="H127" s="373"/>
      <c r="I127" s="373"/>
    </row>
    <row r="128" spans="1:9" x14ac:dyDescent="0.2">
      <c r="A128" s="44">
        <v>125</v>
      </c>
      <c r="B128" s="497"/>
      <c r="C128" s="496">
        <v>9</v>
      </c>
      <c r="D128" s="54"/>
      <c r="E128" s="496">
        <v>1</v>
      </c>
      <c r="F128" s="496">
        <v>1</v>
      </c>
      <c r="G128" s="496"/>
      <c r="H128" s="496"/>
      <c r="I128" s="496"/>
    </row>
    <row r="129" spans="1:9" x14ac:dyDescent="0.2">
      <c r="A129" s="44">
        <v>126</v>
      </c>
      <c r="B129" s="374"/>
      <c r="C129" s="373">
        <v>12</v>
      </c>
      <c r="D129" s="54"/>
      <c r="E129" s="373">
        <v>4</v>
      </c>
      <c r="F129" s="373"/>
      <c r="G129" s="373">
        <v>1</v>
      </c>
      <c r="H129" s="373"/>
      <c r="I129" s="373"/>
    </row>
    <row r="130" spans="1:9" x14ac:dyDescent="0.2">
      <c r="A130" s="44">
        <v>127</v>
      </c>
      <c r="B130" s="781"/>
      <c r="C130" s="780">
        <v>14</v>
      </c>
      <c r="D130" s="54"/>
      <c r="E130" s="780">
        <v>4</v>
      </c>
      <c r="F130" s="780"/>
      <c r="G130" s="780">
        <v>1</v>
      </c>
      <c r="H130" s="780"/>
      <c r="I130" s="780"/>
    </row>
    <row r="131" spans="1:9" x14ac:dyDescent="0.2">
      <c r="A131" s="44">
        <v>128</v>
      </c>
      <c r="B131" s="749"/>
      <c r="C131" s="748">
        <v>15</v>
      </c>
      <c r="D131" s="54"/>
      <c r="E131" s="748">
        <v>2</v>
      </c>
      <c r="F131" s="748">
        <v>1</v>
      </c>
      <c r="G131" s="748"/>
      <c r="H131" s="748"/>
      <c r="I131" s="748"/>
    </row>
    <row r="132" spans="1:9" x14ac:dyDescent="0.2">
      <c r="A132" s="44">
        <v>129</v>
      </c>
      <c r="B132" s="79" t="s">
        <v>573</v>
      </c>
      <c r="C132" s="373">
        <v>6</v>
      </c>
      <c r="D132" s="54"/>
      <c r="E132" s="373">
        <v>3</v>
      </c>
      <c r="F132" s="373"/>
      <c r="G132" s="373">
        <v>1</v>
      </c>
      <c r="H132" s="373"/>
      <c r="I132" s="373"/>
    </row>
    <row r="133" spans="1:9" x14ac:dyDescent="0.2">
      <c r="A133" s="44">
        <v>130</v>
      </c>
      <c r="B133" s="374"/>
      <c r="C133" s="53">
        <v>8</v>
      </c>
      <c r="D133" s="54"/>
      <c r="E133" s="53">
        <v>2</v>
      </c>
      <c r="F133" s="373">
        <v>1</v>
      </c>
      <c r="G133" s="373"/>
      <c r="H133" s="373"/>
      <c r="I133" s="373"/>
    </row>
    <row r="134" spans="1:9" x14ac:dyDescent="0.2">
      <c r="A134" s="44">
        <v>131</v>
      </c>
      <c r="B134" s="452"/>
      <c r="C134" s="53" t="s">
        <v>454</v>
      </c>
      <c r="D134" s="425"/>
      <c r="E134" s="53">
        <v>1</v>
      </c>
      <c r="F134" s="451">
        <v>1</v>
      </c>
      <c r="G134" s="451"/>
      <c r="H134" s="451"/>
      <c r="I134" s="451"/>
    </row>
    <row r="135" spans="1:9" x14ac:dyDescent="0.2">
      <c r="A135" s="44">
        <v>132</v>
      </c>
      <c r="B135" s="79" t="s">
        <v>279</v>
      </c>
      <c r="C135" s="328">
        <v>9</v>
      </c>
      <c r="D135" s="54"/>
      <c r="E135" s="328">
        <v>3</v>
      </c>
      <c r="F135" s="328"/>
      <c r="G135" s="328">
        <v>1</v>
      </c>
      <c r="H135" s="328"/>
      <c r="I135" s="328"/>
    </row>
    <row r="136" spans="1:9" x14ac:dyDescent="0.2">
      <c r="A136" s="44">
        <v>133</v>
      </c>
      <c r="C136" s="34">
        <v>23</v>
      </c>
      <c r="D136" s="54"/>
      <c r="E136" s="34">
        <v>4</v>
      </c>
      <c r="F136" s="34"/>
      <c r="G136" s="34">
        <v>1</v>
      </c>
      <c r="H136" s="34"/>
      <c r="I136" s="34"/>
    </row>
    <row r="137" spans="1:9" x14ac:dyDescent="0.2">
      <c r="A137" s="44">
        <v>134</v>
      </c>
      <c r="B137" s="79"/>
      <c r="C137" s="34">
        <v>25</v>
      </c>
      <c r="D137" s="54"/>
      <c r="E137" s="34">
        <v>3</v>
      </c>
      <c r="F137" s="34"/>
      <c r="G137" s="34">
        <v>1</v>
      </c>
      <c r="H137" s="34"/>
      <c r="I137" s="34"/>
    </row>
    <row r="138" spans="1:9" x14ac:dyDescent="0.2">
      <c r="A138" s="44">
        <v>135</v>
      </c>
      <c r="B138" s="79"/>
      <c r="C138" s="120">
        <v>29</v>
      </c>
      <c r="D138" s="54"/>
      <c r="E138" s="120">
        <v>0</v>
      </c>
      <c r="F138" s="34"/>
      <c r="G138" s="34"/>
      <c r="H138" s="34"/>
      <c r="I138" s="34"/>
    </row>
    <row r="139" spans="1:9" x14ac:dyDescent="0.2">
      <c r="A139" s="44">
        <v>136</v>
      </c>
      <c r="B139" s="79"/>
      <c r="C139" s="53" t="s">
        <v>605</v>
      </c>
      <c r="D139" s="425"/>
      <c r="E139" s="53">
        <v>2</v>
      </c>
      <c r="F139" s="627">
        <v>1</v>
      </c>
      <c r="G139" s="627"/>
      <c r="H139" s="627"/>
      <c r="I139" s="627"/>
    </row>
    <row r="140" spans="1:9" x14ac:dyDescent="0.2">
      <c r="A140" s="44">
        <v>137</v>
      </c>
      <c r="B140" s="33"/>
      <c r="C140" s="34">
        <v>31</v>
      </c>
      <c r="D140" s="54"/>
      <c r="E140" s="34">
        <v>5</v>
      </c>
      <c r="F140" s="34">
        <v>1</v>
      </c>
      <c r="G140" s="34">
        <v>1</v>
      </c>
      <c r="H140" s="34"/>
      <c r="I140" s="34"/>
    </row>
    <row r="141" spans="1:9" x14ac:dyDescent="0.2">
      <c r="A141" s="44">
        <v>138</v>
      </c>
      <c r="B141" s="33"/>
      <c r="C141" s="34">
        <v>33</v>
      </c>
      <c r="D141" s="54"/>
      <c r="E141" s="34">
        <v>5</v>
      </c>
      <c r="F141" s="34">
        <v>1</v>
      </c>
      <c r="G141" s="34">
        <v>1</v>
      </c>
      <c r="H141" s="34"/>
      <c r="I141" s="34"/>
    </row>
    <row r="142" spans="1:9" x14ac:dyDescent="0.2">
      <c r="A142" s="44">
        <v>139</v>
      </c>
      <c r="B142" s="33"/>
      <c r="C142" s="120">
        <v>37</v>
      </c>
      <c r="D142" s="54"/>
      <c r="E142" s="118">
        <v>0</v>
      </c>
      <c r="F142" s="34"/>
      <c r="G142" s="34"/>
      <c r="H142" s="34"/>
      <c r="I142" s="34"/>
    </row>
    <row r="143" spans="1:9" x14ac:dyDescent="0.2">
      <c r="A143" s="44">
        <v>140</v>
      </c>
      <c r="B143" s="33"/>
      <c r="C143" s="34">
        <v>39</v>
      </c>
      <c r="D143" s="54"/>
      <c r="E143" s="34">
        <v>7</v>
      </c>
      <c r="F143" s="34"/>
      <c r="G143" s="34">
        <v>2</v>
      </c>
      <c r="H143" s="34"/>
      <c r="I143" s="34"/>
    </row>
    <row r="144" spans="1:9" x14ac:dyDescent="0.2">
      <c r="A144" s="44">
        <v>141</v>
      </c>
      <c r="B144" s="33"/>
      <c r="C144" s="34">
        <v>43</v>
      </c>
      <c r="D144" s="54"/>
      <c r="E144" s="34">
        <v>3</v>
      </c>
      <c r="F144" s="34"/>
      <c r="G144" s="34">
        <v>1</v>
      </c>
      <c r="H144" s="34"/>
      <c r="I144" s="34"/>
    </row>
    <row r="145" spans="1:9" x14ac:dyDescent="0.2">
      <c r="A145" s="44">
        <v>142</v>
      </c>
      <c r="B145" s="33"/>
      <c r="C145" s="34">
        <v>45</v>
      </c>
      <c r="D145" s="54"/>
      <c r="E145" s="34">
        <v>3</v>
      </c>
      <c r="F145" s="34"/>
      <c r="G145" s="34">
        <v>1</v>
      </c>
      <c r="H145" s="34"/>
      <c r="I145" s="34"/>
    </row>
    <row r="146" spans="1:9" x14ac:dyDescent="0.2">
      <c r="A146" s="44">
        <v>143</v>
      </c>
      <c r="B146" s="33"/>
      <c r="C146" s="34">
        <v>47</v>
      </c>
      <c r="D146" s="54"/>
      <c r="E146" s="34">
        <v>5</v>
      </c>
      <c r="F146" s="34">
        <v>1</v>
      </c>
      <c r="G146" s="34">
        <v>1</v>
      </c>
      <c r="H146" s="34"/>
      <c r="I146" s="34"/>
    </row>
    <row r="147" spans="1:9" x14ac:dyDescent="0.2">
      <c r="A147" s="44">
        <v>144</v>
      </c>
      <c r="B147" s="33"/>
      <c r="C147" s="34" t="s">
        <v>449</v>
      </c>
      <c r="D147" s="54"/>
      <c r="E147" s="34">
        <v>4</v>
      </c>
      <c r="F147" s="34"/>
      <c r="G147" s="34">
        <v>1</v>
      </c>
      <c r="H147" s="34"/>
      <c r="I147" s="34"/>
    </row>
    <row r="148" spans="1:9" x14ac:dyDescent="0.2">
      <c r="A148" s="44">
        <v>145</v>
      </c>
      <c r="B148" s="33"/>
      <c r="C148" s="34">
        <v>51</v>
      </c>
      <c r="D148" s="54"/>
      <c r="E148" s="34">
        <v>2</v>
      </c>
      <c r="F148" s="34">
        <v>1</v>
      </c>
      <c r="G148" s="34"/>
      <c r="H148" s="34"/>
      <c r="I148" s="34"/>
    </row>
    <row r="149" spans="1:9" x14ac:dyDescent="0.2">
      <c r="A149" s="44">
        <v>146</v>
      </c>
      <c r="B149" s="524"/>
      <c r="C149" s="523">
        <v>53</v>
      </c>
      <c r="D149" s="54"/>
      <c r="E149" s="523">
        <v>3</v>
      </c>
      <c r="F149" s="523"/>
      <c r="G149" s="523">
        <v>1</v>
      </c>
      <c r="H149" s="523"/>
      <c r="I149" s="523"/>
    </row>
    <row r="150" spans="1:9" x14ac:dyDescent="0.2">
      <c r="A150" s="44">
        <v>147</v>
      </c>
      <c r="B150" s="33"/>
      <c r="C150" s="34">
        <v>55</v>
      </c>
      <c r="D150" s="54"/>
      <c r="E150" s="34">
        <v>5</v>
      </c>
      <c r="F150" s="34">
        <v>1</v>
      </c>
      <c r="G150" s="34">
        <v>1</v>
      </c>
      <c r="H150" s="34"/>
      <c r="I150" s="34"/>
    </row>
    <row r="151" spans="1:9" x14ac:dyDescent="0.2">
      <c r="A151" s="44">
        <v>148</v>
      </c>
      <c r="B151" s="33"/>
      <c r="C151" s="34">
        <v>57</v>
      </c>
      <c r="D151" s="54"/>
      <c r="E151" s="34">
        <v>6</v>
      </c>
      <c r="F151" s="34">
        <v>1</v>
      </c>
      <c r="G151" s="34">
        <v>1</v>
      </c>
      <c r="H151" s="34"/>
      <c r="I151" s="34"/>
    </row>
    <row r="152" spans="1:9" x14ac:dyDescent="0.2">
      <c r="A152" s="44">
        <v>149</v>
      </c>
      <c r="B152" s="79" t="s">
        <v>280</v>
      </c>
      <c r="C152" s="34">
        <v>2</v>
      </c>
      <c r="D152" s="54"/>
      <c r="E152" s="34">
        <v>5</v>
      </c>
      <c r="F152" s="34">
        <v>1</v>
      </c>
      <c r="G152" s="34">
        <v>1</v>
      </c>
      <c r="H152" s="34"/>
      <c r="I152" s="34"/>
    </row>
    <row r="153" spans="1:9" x14ac:dyDescent="0.2">
      <c r="A153" s="44">
        <v>150</v>
      </c>
      <c r="B153" s="79"/>
      <c r="C153" s="34">
        <v>6</v>
      </c>
      <c r="D153" s="54"/>
      <c r="E153" s="34">
        <v>4</v>
      </c>
      <c r="F153" s="34"/>
      <c r="G153" s="34">
        <v>1</v>
      </c>
      <c r="H153" s="34"/>
      <c r="I153" s="34"/>
    </row>
    <row r="154" spans="1:9" x14ac:dyDescent="0.2">
      <c r="A154" s="44">
        <v>151</v>
      </c>
      <c r="B154" s="33"/>
      <c r="C154" s="34">
        <v>7</v>
      </c>
      <c r="D154" s="54"/>
      <c r="E154" s="34">
        <v>6</v>
      </c>
      <c r="F154" s="34">
        <v>1</v>
      </c>
      <c r="G154" s="34">
        <v>1</v>
      </c>
      <c r="H154" s="34"/>
      <c r="I154" s="34"/>
    </row>
    <row r="155" spans="1:9" x14ac:dyDescent="0.2">
      <c r="A155" s="44">
        <v>152</v>
      </c>
      <c r="B155" s="33"/>
      <c r="C155" s="34">
        <v>9</v>
      </c>
      <c r="D155" s="54"/>
      <c r="E155" s="34">
        <v>3</v>
      </c>
      <c r="F155" s="34"/>
      <c r="G155" s="34">
        <v>1</v>
      </c>
      <c r="H155" s="34"/>
      <c r="I155" s="34"/>
    </row>
    <row r="156" spans="1:9" x14ac:dyDescent="0.2">
      <c r="A156" s="44">
        <v>153</v>
      </c>
      <c r="B156" s="635"/>
      <c r="C156" s="634">
        <v>12</v>
      </c>
      <c r="D156" s="54"/>
      <c r="E156" s="634">
        <v>3</v>
      </c>
      <c r="F156" s="634"/>
      <c r="G156" s="634">
        <v>1</v>
      </c>
      <c r="H156" s="634"/>
      <c r="I156" s="634"/>
    </row>
    <row r="157" spans="1:9" x14ac:dyDescent="0.2">
      <c r="A157" s="44">
        <v>154</v>
      </c>
      <c r="B157" s="33"/>
      <c r="C157" s="34">
        <v>13</v>
      </c>
      <c r="D157" s="54"/>
      <c r="E157" s="34">
        <v>5</v>
      </c>
      <c r="F157" s="34">
        <v>1</v>
      </c>
      <c r="G157" s="34">
        <v>1</v>
      </c>
      <c r="H157" s="34"/>
      <c r="I157" s="34"/>
    </row>
    <row r="158" spans="1:9" x14ac:dyDescent="0.2">
      <c r="A158" s="44">
        <v>155</v>
      </c>
      <c r="B158" s="571"/>
      <c r="C158" s="570">
        <v>15</v>
      </c>
      <c r="D158" s="54"/>
      <c r="E158" s="570">
        <v>2</v>
      </c>
      <c r="F158" s="570">
        <v>1</v>
      </c>
      <c r="G158" s="570"/>
      <c r="H158" s="570"/>
      <c r="I158" s="570"/>
    </row>
    <row r="159" spans="1:9" x14ac:dyDescent="0.2">
      <c r="A159" s="44">
        <v>156</v>
      </c>
      <c r="B159" s="533"/>
      <c r="C159" s="532">
        <v>17</v>
      </c>
      <c r="D159" s="54"/>
      <c r="E159" s="532">
        <v>3</v>
      </c>
      <c r="F159" s="532"/>
      <c r="G159" s="532">
        <v>1</v>
      </c>
      <c r="H159" s="532"/>
      <c r="I159" s="532"/>
    </row>
    <row r="160" spans="1:9" x14ac:dyDescent="0.2">
      <c r="A160" s="44">
        <v>157</v>
      </c>
      <c r="B160" s="416"/>
      <c r="C160" s="415">
        <v>21</v>
      </c>
      <c r="D160" s="54"/>
      <c r="E160" s="415">
        <v>4</v>
      </c>
      <c r="F160" s="415"/>
      <c r="G160" s="415">
        <v>1</v>
      </c>
      <c r="H160" s="415"/>
      <c r="I160" s="415"/>
    </row>
    <row r="161" spans="1:9" x14ac:dyDescent="0.2">
      <c r="A161" s="44">
        <v>158</v>
      </c>
      <c r="B161" s="79" t="s">
        <v>281</v>
      </c>
      <c r="C161" s="34">
        <v>2</v>
      </c>
      <c r="D161" s="54"/>
      <c r="E161" s="34">
        <v>2</v>
      </c>
      <c r="F161" s="34">
        <v>1</v>
      </c>
      <c r="G161" s="34"/>
      <c r="H161" s="34"/>
      <c r="I161" s="34"/>
    </row>
    <row r="162" spans="1:9" x14ac:dyDescent="0.2">
      <c r="A162" s="44">
        <v>159</v>
      </c>
      <c r="B162" s="33"/>
      <c r="C162" s="34">
        <v>4</v>
      </c>
      <c r="D162" s="54"/>
      <c r="E162" s="34">
        <v>7</v>
      </c>
      <c r="F162" s="34">
        <v>2</v>
      </c>
      <c r="G162" s="34">
        <v>1</v>
      </c>
      <c r="H162" s="34"/>
      <c r="I162" s="34"/>
    </row>
    <row r="163" spans="1:9" x14ac:dyDescent="0.2">
      <c r="A163" s="44">
        <v>160</v>
      </c>
      <c r="B163" s="33"/>
      <c r="C163" s="34">
        <v>6</v>
      </c>
      <c r="D163" s="54"/>
      <c r="E163" s="34">
        <v>5</v>
      </c>
      <c r="F163" s="34">
        <v>1</v>
      </c>
      <c r="G163" s="34">
        <v>1</v>
      </c>
      <c r="H163" s="34"/>
      <c r="I163" s="34"/>
    </row>
    <row r="164" spans="1:9" x14ac:dyDescent="0.2">
      <c r="A164" s="44">
        <v>161</v>
      </c>
      <c r="B164" s="33"/>
      <c r="C164" s="34">
        <v>9</v>
      </c>
      <c r="D164" s="54"/>
      <c r="E164" s="34">
        <v>5</v>
      </c>
      <c r="F164" s="34">
        <v>1</v>
      </c>
      <c r="G164" s="34">
        <v>1</v>
      </c>
      <c r="H164" s="34"/>
      <c r="I164" s="34"/>
    </row>
    <row r="165" spans="1:9" x14ac:dyDescent="0.2">
      <c r="A165" s="44">
        <v>162</v>
      </c>
      <c r="B165" s="33"/>
      <c r="C165" s="34">
        <v>10</v>
      </c>
      <c r="D165" s="54"/>
      <c r="E165" s="34">
        <v>5</v>
      </c>
      <c r="F165" s="34">
        <v>1</v>
      </c>
      <c r="G165" s="34">
        <v>1</v>
      </c>
      <c r="H165" s="34"/>
      <c r="I165" s="34"/>
    </row>
    <row r="166" spans="1:9" x14ac:dyDescent="0.2">
      <c r="A166" s="44">
        <v>163</v>
      </c>
      <c r="B166" s="33"/>
      <c r="C166" s="34">
        <v>11</v>
      </c>
      <c r="D166" s="54"/>
      <c r="E166" s="34">
        <v>4</v>
      </c>
      <c r="F166" s="34"/>
      <c r="G166" s="34">
        <v>1</v>
      </c>
      <c r="H166" s="34"/>
      <c r="I166" s="34"/>
    </row>
    <row r="167" spans="1:9" x14ac:dyDescent="0.2">
      <c r="A167" s="44">
        <v>164</v>
      </c>
      <c r="B167" s="716"/>
      <c r="C167" s="715">
        <v>12</v>
      </c>
      <c r="D167" s="54"/>
      <c r="E167" s="715">
        <v>4</v>
      </c>
      <c r="F167" s="715"/>
      <c r="G167" s="715">
        <v>1</v>
      </c>
      <c r="H167" s="715"/>
      <c r="I167" s="715"/>
    </row>
    <row r="168" spans="1:9" x14ac:dyDescent="0.2">
      <c r="A168" s="44">
        <v>165</v>
      </c>
      <c r="B168" s="33"/>
      <c r="C168" s="34">
        <v>13</v>
      </c>
      <c r="D168" s="54"/>
      <c r="E168" s="34">
        <v>6</v>
      </c>
      <c r="F168" s="34">
        <v>1</v>
      </c>
      <c r="G168" s="34">
        <v>1</v>
      </c>
      <c r="H168" s="34"/>
      <c r="I168" s="34"/>
    </row>
    <row r="169" spans="1:9" x14ac:dyDescent="0.2">
      <c r="A169" s="44">
        <v>166</v>
      </c>
      <c r="B169" s="33"/>
      <c r="C169" s="34">
        <v>15</v>
      </c>
      <c r="D169" s="54"/>
      <c r="E169" s="34">
        <v>4</v>
      </c>
      <c r="F169" s="34"/>
      <c r="G169" s="34">
        <v>1</v>
      </c>
      <c r="H169" s="34"/>
      <c r="I169" s="34"/>
    </row>
    <row r="170" spans="1:9" x14ac:dyDescent="0.2">
      <c r="A170" s="44">
        <v>167</v>
      </c>
      <c r="B170" s="33"/>
      <c r="C170" s="34">
        <v>16</v>
      </c>
      <c r="D170" s="54"/>
      <c r="E170" s="34">
        <v>4</v>
      </c>
      <c r="F170" s="34"/>
      <c r="G170" s="34">
        <v>1</v>
      </c>
      <c r="H170" s="34"/>
      <c r="I170" s="34"/>
    </row>
    <row r="171" spans="1:9" x14ac:dyDescent="0.2">
      <c r="A171" s="44">
        <v>168</v>
      </c>
      <c r="B171" s="33"/>
      <c r="C171" s="34">
        <v>17</v>
      </c>
      <c r="D171" s="54"/>
      <c r="E171" s="34">
        <v>3</v>
      </c>
      <c r="F171" s="34"/>
      <c r="G171" s="34">
        <v>1</v>
      </c>
      <c r="H171" s="34"/>
      <c r="I171" s="34"/>
    </row>
    <row r="172" spans="1:9" x14ac:dyDescent="0.2">
      <c r="A172" s="44">
        <v>169</v>
      </c>
      <c r="B172" s="33"/>
      <c r="C172" s="34">
        <v>21</v>
      </c>
      <c r="D172" s="54"/>
      <c r="E172" s="34">
        <v>3</v>
      </c>
      <c r="F172" s="34"/>
      <c r="G172" s="34">
        <v>1</v>
      </c>
      <c r="H172" s="34"/>
      <c r="I172" s="34"/>
    </row>
    <row r="173" spans="1:9" x14ac:dyDescent="0.2">
      <c r="A173" s="44">
        <v>170</v>
      </c>
      <c r="B173" s="33"/>
      <c r="C173" s="34">
        <v>28</v>
      </c>
      <c r="D173" s="54"/>
      <c r="E173" s="34">
        <v>6</v>
      </c>
      <c r="F173" s="34">
        <v>1</v>
      </c>
      <c r="G173" s="34">
        <v>1</v>
      </c>
      <c r="H173" s="34"/>
      <c r="I173" s="34"/>
    </row>
    <row r="174" spans="1:9" x14ac:dyDescent="0.2">
      <c r="A174" s="44">
        <v>171</v>
      </c>
      <c r="B174" s="33"/>
      <c r="C174" s="120">
        <v>30</v>
      </c>
      <c r="D174" s="54"/>
      <c r="E174" s="118">
        <v>0</v>
      </c>
      <c r="F174" s="34"/>
      <c r="G174" s="34"/>
      <c r="H174" s="34"/>
      <c r="I174" s="34"/>
    </row>
    <row r="175" spans="1:9" x14ac:dyDescent="0.2">
      <c r="A175" s="44">
        <v>172</v>
      </c>
      <c r="B175" s="79" t="s">
        <v>282</v>
      </c>
      <c r="C175" s="34">
        <v>1</v>
      </c>
      <c r="D175" s="54"/>
      <c r="E175" s="34">
        <v>2</v>
      </c>
      <c r="F175" s="34">
        <v>1</v>
      </c>
      <c r="G175" s="34"/>
      <c r="H175" s="34"/>
      <c r="I175" s="34"/>
    </row>
    <row r="176" spans="1:9" x14ac:dyDescent="0.2">
      <c r="A176" s="44">
        <v>173</v>
      </c>
      <c r="B176" s="33"/>
      <c r="C176" s="34">
        <v>2</v>
      </c>
      <c r="D176" s="54"/>
      <c r="E176" s="34">
        <v>4</v>
      </c>
      <c r="F176" s="34"/>
      <c r="G176" s="34">
        <v>1</v>
      </c>
      <c r="H176" s="34"/>
      <c r="I176" s="34"/>
    </row>
    <row r="177" spans="1:9" x14ac:dyDescent="0.2">
      <c r="A177" s="44">
        <v>174</v>
      </c>
      <c r="B177" s="33"/>
      <c r="C177" s="53">
        <v>3</v>
      </c>
      <c r="D177" s="425"/>
      <c r="E177" s="53">
        <v>3</v>
      </c>
      <c r="F177" s="34"/>
      <c r="G177" s="34">
        <v>1</v>
      </c>
      <c r="H177" s="34"/>
      <c r="I177" s="34"/>
    </row>
    <row r="178" spans="1:9" x14ac:dyDescent="0.2">
      <c r="A178" s="44">
        <v>175</v>
      </c>
      <c r="B178" s="33"/>
      <c r="C178" s="34">
        <v>5</v>
      </c>
      <c r="D178" s="54"/>
      <c r="E178" s="34">
        <v>5</v>
      </c>
      <c r="F178" s="34">
        <v>1</v>
      </c>
      <c r="G178" s="34">
        <v>1</v>
      </c>
      <c r="H178" s="34"/>
      <c r="I178" s="34"/>
    </row>
    <row r="179" spans="1:9" x14ac:dyDescent="0.2">
      <c r="A179" s="44">
        <v>176</v>
      </c>
      <c r="B179" s="33"/>
      <c r="C179" s="34">
        <v>6</v>
      </c>
      <c r="D179" s="54"/>
      <c r="E179" s="34">
        <v>2</v>
      </c>
      <c r="F179" s="34">
        <v>1</v>
      </c>
      <c r="G179" s="34"/>
      <c r="H179" s="34"/>
      <c r="I179" s="34"/>
    </row>
    <row r="180" spans="1:9" x14ac:dyDescent="0.2">
      <c r="A180" s="44">
        <v>177</v>
      </c>
      <c r="B180" s="33"/>
      <c r="C180" s="34">
        <v>7</v>
      </c>
      <c r="D180" s="54"/>
      <c r="E180" s="34">
        <v>1</v>
      </c>
      <c r="F180" s="34">
        <v>1</v>
      </c>
      <c r="G180" s="34"/>
      <c r="H180" s="34"/>
      <c r="I180" s="34"/>
    </row>
    <row r="181" spans="1:9" x14ac:dyDescent="0.2">
      <c r="A181" s="44">
        <v>178</v>
      </c>
      <c r="B181" s="336"/>
      <c r="C181" s="335">
        <v>8</v>
      </c>
      <c r="D181" s="54"/>
      <c r="E181" s="335">
        <v>2</v>
      </c>
      <c r="F181" s="335">
        <v>1</v>
      </c>
      <c r="G181" s="335"/>
      <c r="H181" s="335"/>
      <c r="I181" s="335"/>
    </row>
    <row r="182" spans="1:9" x14ac:dyDescent="0.2">
      <c r="A182" s="44">
        <v>179</v>
      </c>
      <c r="B182" s="33"/>
      <c r="C182" s="34">
        <v>9</v>
      </c>
      <c r="D182" s="54"/>
      <c r="E182" s="34">
        <v>5</v>
      </c>
      <c r="F182" s="34">
        <v>1</v>
      </c>
      <c r="G182" s="34">
        <v>1</v>
      </c>
      <c r="H182" s="34"/>
      <c r="I182" s="34"/>
    </row>
    <row r="183" spans="1:9" x14ac:dyDescent="0.2">
      <c r="A183" s="44">
        <v>180</v>
      </c>
      <c r="B183" s="33"/>
      <c r="C183" s="34">
        <v>10</v>
      </c>
      <c r="D183" s="54"/>
      <c r="E183" s="34">
        <v>3</v>
      </c>
      <c r="F183" s="34"/>
      <c r="G183" s="34">
        <v>1</v>
      </c>
      <c r="H183" s="34"/>
      <c r="I183" s="34"/>
    </row>
    <row r="184" spans="1:9" x14ac:dyDescent="0.2">
      <c r="A184" s="44">
        <v>181</v>
      </c>
      <c r="B184" s="33"/>
      <c r="C184" s="34">
        <v>11</v>
      </c>
      <c r="D184" s="54"/>
      <c r="E184" s="34">
        <v>4</v>
      </c>
      <c r="F184" s="34"/>
      <c r="G184" s="34">
        <v>1</v>
      </c>
      <c r="H184" s="34"/>
      <c r="I184" s="34"/>
    </row>
    <row r="185" spans="1:9" x14ac:dyDescent="0.2">
      <c r="A185" s="44">
        <v>182</v>
      </c>
      <c r="B185" s="33"/>
      <c r="C185" s="34">
        <v>12</v>
      </c>
      <c r="D185" s="54"/>
      <c r="E185" s="34">
        <v>5</v>
      </c>
      <c r="F185" s="34">
        <v>1</v>
      </c>
      <c r="G185" s="34">
        <v>1</v>
      </c>
      <c r="H185" s="34"/>
      <c r="I185" s="34"/>
    </row>
    <row r="186" spans="1:9" x14ac:dyDescent="0.2">
      <c r="A186" s="44">
        <v>183</v>
      </c>
      <c r="B186" s="33"/>
      <c r="C186" s="34">
        <v>13</v>
      </c>
      <c r="D186" s="54"/>
      <c r="E186" s="34">
        <v>1</v>
      </c>
      <c r="F186" s="34">
        <v>1</v>
      </c>
      <c r="G186" s="34"/>
      <c r="H186" s="34"/>
      <c r="I186" s="34"/>
    </row>
    <row r="187" spans="1:9" x14ac:dyDescent="0.2">
      <c r="A187" s="44">
        <v>184</v>
      </c>
      <c r="B187" s="33"/>
      <c r="C187" s="34">
        <v>14</v>
      </c>
      <c r="D187" s="54"/>
      <c r="E187" s="34">
        <v>2</v>
      </c>
      <c r="F187" s="34">
        <v>1</v>
      </c>
      <c r="G187" s="34"/>
      <c r="H187" s="34"/>
      <c r="I187" s="34"/>
    </row>
    <row r="188" spans="1:9" x14ac:dyDescent="0.2">
      <c r="A188" s="44">
        <v>185</v>
      </c>
      <c r="B188" s="33"/>
      <c r="C188" s="34">
        <v>16</v>
      </c>
      <c r="D188" s="54"/>
      <c r="E188" s="34">
        <v>5</v>
      </c>
      <c r="F188" s="34">
        <v>1</v>
      </c>
      <c r="G188" s="34">
        <v>1</v>
      </c>
      <c r="H188" s="34"/>
      <c r="I188" s="34"/>
    </row>
    <row r="189" spans="1:9" x14ac:dyDescent="0.2">
      <c r="A189" s="44">
        <v>186</v>
      </c>
      <c r="B189" s="33"/>
      <c r="C189" s="34">
        <v>18</v>
      </c>
      <c r="D189" s="54"/>
      <c r="E189" s="34">
        <v>5</v>
      </c>
      <c r="F189" s="34">
        <v>1</v>
      </c>
      <c r="G189" s="34">
        <v>1</v>
      </c>
      <c r="H189" s="34"/>
      <c r="I189" s="34"/>
    </row>
    <row r="190" spans="1:9" x14ac:dyDescent="0.2">
      <c r="A190" s="44">
        <v>187</v>
      </c>
      <c r="B190" s="33"/>
      <c r="C190" s="34">
        <v>20</v>
      </c>
      <c r="D190" s="54"/>
      <c r="E190" s="34">
        <v>4</v>
      </c>
      <c r="F190" s="34"/>
      <c r="G190" s="34">
        <v>1</v>
      </c>
      <c r="H190" s="34"/>
      <c r="I190" s="34"/>
    </row>
    <row r="191" spans="1:9" x14ac:dyDescent="0.2">
      <c r="A191" s="44">
        <v>188</v>
      </c>
      <c r="B191" s="547"/>
      <c r="C191" s="546">
        <v>22</v>
      </c>
      <c r="D191" s="54"/>
      <c r="E191" s="546">
        <v>4</v>
      </c>
      <c r="F191" s="546"/>
      <c r="G191" s="546">
        <v>1</v>
      </c>
      <c r="H191" s="546"/>
      <c r="I191" s="546"/>
    </row>
    <row r="192" spans="1:9" x14ac:dyDescent="0.2">
      <c r="A192" s="44">
        <v>189</v>
      </c>
      <c r="B192" s="79" t="s">
        <v>283</v>
      </c>
      <c r="C192" s="34">
        <v>8</v>
      </c>
      <c r="D192" s="54"/>
      <c r="E192" s="34">
        <v>5</v>
      </c>
      <c r="F192" s="34">
        <v>1</v>
      </c>
      <c r="G192" s="34">
        <v>1</v>
      </c>
      <c r="H192" s="34"/>
      <c r="I192" s="34"/>
    </row>
    <row r="193" spans="1:9" x14ac:dyDescent="0.2">
      <c r="A193" s="44">
        <v>190</v>
      </c>
      <c r="B193" s="33"/>
      <c r="C193" s="34">
        <v>10</v>
      </c>
      <c r="D193" s="54"/>
      <c r="E193" s="34">
        <v>6</v>
      </c>
      <c r="F193" s="34">
        <v>1</v>
      </c>
      <c r="G193" s="34">
        <v>1</v>
      </c>
      <c r="H193" s="34"/>
      <c r="I193" s="34"/>
    </row>
    <row r="194" spans="1:9" x14ac:dyDescent="0.2">
      <c r="A194" s="44">
        <v>191</v>
      </c>
      <c r="B194" s="33"/>
      <c r="C194" s="34">
        <v>14</v>
      </c>
      <c r="D194" s="54"/>
      <c r="E194" s="34">
        <v>1</v>
      </c>
      <c r="F194" s="34">
        <v>1</v>
      </c>
      <c r="G194" s="34"/>
      <c r="H194" s="34"/>
      <c r="I194" s="34"/>
    </row>
    <row r="195" spans="1:9" x14ac:dyDescent="0.2">
      <c r="A195" s="44">
        <v>192</v>
      </c>
      <c r="B195" s="262"/>
      <c r="C195" s="261" t="s">
        <v>65</v>
      </c>
      <c r="D195" s="54"/>
      <c r="E195" s="261">
        <v>3</v>
      </c>
      <c r="F195" s="261"/>
      <c r="G195" s="261">
        <v>1</v>
      </c>
      <c r="H195" s="261"/>
      <c r="I195" s="261"/>
    </row>
    <row r="196" spans="1:9" x14ac:dyDescent="0.2">
      <c r="A196" s="44">
        <v>193</v>
      </c>
      <c r="B196" s="79" t="s">
        <v>286</v>
      </c>
      <c r="C196" s="34">
        <v>2</v>
      </c>
      <c r="D196" s="54"/>
      <c r="E196" s="34">
        <v>3</v>
      </c>
      <c r="F196" s="34"/>
      <c r="G196" s="34">
        <v>1</v>
      </c>
      <c r="H196" s="34"/>
      <c r="I196" s="34"/>
    </row>
    <row r="197" spans="1:9" x14ac:dyDescent="0.2">
      <c r="A197" s="44">
        <v>194</v>
      </c>
      <c r="B197" s="79"/>
      <c r="C197" s="706">
        <v>3</v>
      </c>
      <c r="D197" s="54"/>
      <c r="E197" s="706">
        <v>4</v>
      </c>
      <c r="F197" s="706"/>
      <c r="G197" s="706">
        <v>1</v>
      </c>
      <c r="H197" s="706"/>
      <c r="I197" s="706"/>
    </row>
    <row r="198" spans="1:9" x14ac:dyDescent="0.2">
      <c r="A198" s="44">
        <v>195</v>
      </c>
      <c r="B198" s="33"/>
      <c r="C198" s="34">
        <v>4</v>
      </c>
      <c r="D198" s="54"/>
      <c r="E198" s="34">
        <v>4</v>
      </c>
      <c r="F198" s="34"/>
      <c r="G198" s="34">
        <v>1</v>
      </c>
      <c r="H198" s="34"/>
      <c r="I198" s="34"/>
    </row>
    <row r="199" spans="1:9" x14ac:dyDescent="0.2">
      <c r="A199" s="44">
        <v>196</v>
      </c>
      <c r="B199" s="33"/>
      <c r="C199" s="34">
        <v>5</v>
      </c>
      <c r="D199" s="54"/>
      <c r="E199" s="34">
        <v>5</v>
      </c>
      <c r="F199" s="34">
        <v>1</v>
      </c>
      <c r="G199" s="34">
        <v>1</v>
      </c>
      <c r="H199" s="34"/>
      <c r="I199" s="34"/>
    </row>
    <row r="200" spans="1:9" x14ac:dyDescent="0.2">
      <c r="A200" s="44">
        <v>197</v>
      </c>
      <c r="B200" s="33"/>
      <c r="C200" s="34">
        <v>6</v>
      </c>
      <c r="D200" s="54"/>
      <c r="E200" s="34">
        <v>5</v>
      </c>
      <c r="F200" s="34">
        <v>1</v>
      </c>
      <c r="G200" s="34">
        <v>1</v>
      </c>
      <c r="H200" s="34"/>
      <c r="I200" s="34"/>
    </row>
    <row r="201" spans="1:9" x14ac:dyDescent="0.2">
      <c r="A201" s="44">
        <v>198</v>
      </c>
      <c r="B201" s="33"/>
      <c r="C201" s="34">
        <v>7</v>
      </c>
      <c r="D201" s="54"/>
      <c r="E201" s="34">
        <v>2</v>
      </c>
      <c r="F201" s="34">
        <v>1</v>
      </c>
      <c r="G201" s="34"/>
      <c r="H201" s="34"/>
      <c r="I201" s="34"/>
    </row>
    <row r="202" spans="1:9" x14ac:dyDescent="0.2">
      <c r="A202" s="44">
        <v>199</v>
      </c>
      <c r="B202" s="33"/>
      <c r="C202" s="34">
        <v>8</v>
      </c>
      <c r="D202" s="54"/>
      <c r="E202" s="34">
        <v>3</v>
      </c>
      <c r="F202" s="34"/>
      <c r="G202" s="34">
        <v>1</v>
      </c>
      <c r="H202" s="34"/>
      <c r="I202" s="34"/>
    </row>
    <row r="203" spans="1:9" x14ac:dyDescent="0.2">
      <c r="A203" s="44">
        <v>200</v>
      </c>
      <c r="B203" s="33"/>
      <c r="C203" s="34">
        <v>9</v>
      </c>
      <c r="D203" s="54"/>
      <c r="E203" s="34">
        <v>3</v>
      </c>
      <c r="F203" s="34"/>
      <c r="G203" s="34">
        <v>1</v>
      </c>
      <c r="H203" s="34"/>
      <c r="I203" s="34"/>
    </row>
    <row r="204" spans="1:9" x14ac:dyDescent="0.2">
      <c r="A204" s="44">
        <v>201</v>
      </c>
      <c r="B204" s="33"/>
      <c r="C204" s="34">
        <v>10</v>
      </c>
      <c r="D204" s="54"/>
      <c r="E204" s="34">
        <v>4</v>
      </c>
      <c r="F204" s="34"/>
      <c r="G204" s="34">
        <v>1</v>
      </c>
      <c r="H204" s="34"/>
      <c r="I204" s="34"/>
    </row>
    <row r="205" spans="1:9" x14ac:dyDescent="0.2">
      <c r="A205" s="44">
        <v>202</v>
      </c>
      <c r="B205" s="33"/>
      <c r="C205" s="34">
        <v>11</v>
      </c>
      <c r="D205" s="54"/>
      <c r="E205" s="34">
        <v>4</v>
      </c>
      <c r="F205" s="34"/>
      <c r="G205" s="34">
        <v>1</v>
      </c>
      <c r="H205" s="34"/>
      <c r="I205" s="34"/>
    </row>
    <row r="206" spans="1:9" x14ac:dyDescent="0.2">
      <c r="A206" s="44">
        <v>203</v>
      </c>
      <c r="B206" s="33"/>
      <c r="C206" s="34">
        <v>12</v>
      </c>
      <c r="D206" s="54"/>
      <c r="E206" s="34">
        <v>3</v>
      </c>
      <c r="F206" s="34">
        <v>1</v>
      </c>
      <c r="G206" s="34"/>
      <c r="H206" s="34"/>
      <c r="I206" s="34"/>
    </row>
    <row r="207" spans="1:9" x14ac:dyDescent="0.2">
      <c r="A207" s="44">
        <v>204</v>
      </c>
      <c r="B207" s="33"/>
      <c r="C207" s="34">
        <v>13</v>
      </c>
      <c r="D207" s="54"/>
      <c r="E207" s="34">
        <v>2</v>
      </c>
      <c r="F207" s="34">
        <v>1</v>
      </c>
      <c r="G207" s="34"/>
      <c r="H207" s="34"/>
      <c r="I207" s="34"/>
    </row>
    <row r="208" spans="1:9" x14ac:dyDescent="0.2">
      <c r="A208" s="44">
        <v>205</v>
      </c>
      <c r="B208" s="33"/>
      <c r="C208" s="34">
        <v>14</v>
      </c>
      <c r="D208" s="54"/>
      <c r="E208" s="34">
        <v>4</v>
      </c>
      <c r="F208" s="34"/>
      <c r="G208" s="34">
        <v>1</v>
      </c>
      <c r="H208" s="34"/>
      <c r="I208" s="34"/>
    </row>
    <row r="209" spans="1:9" x14ac:dyDescent="0.2">
      <c r="A209" s="44">
        <v>206</v>
      </c>
      <c r="B209" s="33"/>
      <c r="C209" s="34">
        <v>15</v>
      </c>
      <c r="D209" s="54"/>
      <c r="E209" s="34">
        <v>6</v>
      </c>
      <c r="F209" s="34">
        <v>1</v>
      </c>
      <c r="G209" s="34">
        <v>1</v>
      </c>
      <c r="H209" s="34"/>
      <c r="I209" s="34"/>
    </row>
    <row r="210" spans="1:9" x14ac:dyDescent="0.2">
      <c r="A210" s="44">
        <v>207</v>
      </c>
      <c r="B210" s="33"/>
      <c r="C210" s="34">
        <v>16</v>
      </c>
      <c r="D210" s="54"/>
      <c r="E210" s="34">
        <v>2</v>
      </c>
      <c r="F210" s="34">
        <v>1</v>
      </c>
      <c r="G210" s="34"/>
      <c r="H210" s="34"/>
      <c r="I210" s="34"/>
    </row>
    <row r="211" spans="1:9" x14ac:dyDescent="0.2">
      <c r="A211" s="44">
        <v>208</v>
      </c>
      <c r="B211" s="33"/>
      <c r="C211" s="34">
        <v>17</v>
      </c>
      <c r="D211" s="54"/>
      <c r="E211" s="34">
        <v>3</v>
      </c>
      <c r="F211" s="34"/>
      <c r="G211" s="34">
        <v>1</v>
      </c>
      <c r="H211" s="34"/>
      <c r="I211" s="34"/>
    </row>
    <row r="212" spans="1:9" x14ac:dyDescent="0.2">
      <c r="A212" s="44">
        <v>209</v>
      </c>
      <c r="B212" s="33"/>
      <c r="C212" s="34">
        <v>18</v>
      </c>
      <c r="D212" s="54"/>
      <c r="E212" s="34">
        <v>4</v>
      </c>
      <c r="F212" s="34"/>
      <c r="G212" s="34">
        <v>1</v>
      </c>
      <c r="H212" s="34"/>
      <c r="I212" s="34"/>
    </row>
    <row r="213" spans="1:9" x14ac:dyDescent="0.2">
      <c r="A213" s="44">
        <v>210</v>
      </c>
      <c r="B213" s="79" t="s">
        <v>42</v>
      </c>
      <c r="C213" s="34">
        <v>5</v>
      </c>
      <c r="D213" s="54"/>
      <c r="E213" s="34">
        <v>9</v>
      </c>
      <c r="F213" s="34">
        <v>1</v>
      </c>
      <c r="G213" s="34">
        <v>2</v>
      </c>
      <c r="H213" s="34"/>
      <c r="I213" s="34"/>
    </row>
    <row r="214" spans="1:9" x14ac:dyDescent="0.2">
      <c r="A214" s="44">
        <v>211</v>
      </c>
      <c r="B214" s="33"/>
      <c r="C214" s="34">
        <v>8</v>
      </c>
      <c r="D214" s="54"/>
      <c r="E214" s="34">
        <v>4</v>
      </c>
      <c r="F214" s="34"/>
      <c r="G214" s="34">
        <v>1</v>
      </c>
      <c r="H214" s="34"/>
      <c r="I214" s="34"/>
    </row>
    <row r="215" spans="1:9" x14ac:dyDescent="0.2">
      <c r="A215" s="44">
        <v>212</v>
      </c>
      <c r="B215" s="33"/>
      <c r="C215" s="34">
        <v>10</v>
      </c>
      <c r="D215" s="54"/>
      <c r="E215" s="34">
        <v>4</v>
      </c>
      <c r="F215" s="34"/>
      <c r="G215" s="34">
        <v>1</v>
      </c>
      <c r="H215" s="34"/>
      <c r="I215" s="34"/>
    </row>
    <row r="216" spans="1:9" x14ac:dyDescent="0.2">
      <c r="A216" s="44">
        <v>213</v>
      </c>
      <c r="B216" s="33"/>
      <c r="C216" s="34">
        <v>11</v>
      </c>
      <c r="D216" s="54"/>
      <c r="E216" s="34">
        <v>4</v>
      </c>
      <c r="F216" s="34"/>
      <c r="G216" s="34">
        <v>1</v>
      </c>
      <c r="H216" s="34"/>
      <c r="I216" s="34"/>
    </row>
    <row r="217" spans="1:9" x14ac:dyDescent="0.2">
      <c r="A217" s="44">
        <v>214</v>
      </c>
      <c r="B217" s="33"/>
      <c r="C217" s="34">
        <v>14</v>
      </c>
      <c r="D217" s="54"/>
      <c r="E217" s="34">
        <v>2</v>
      </c>
      <c r="F217" s="34">
        <v>1</v>
      </c>
      <c r="G217" s="34"/>
      <c r="H217" s="34"/>
      <c r="I217" s="34"/>
    </row>
    <row r="218" spans="1:9" x14ac:dyDescent="0.2">
      <c r="A218" s="44">
        <v>215</v>
      </c>
      <c r="B218" s="33"/>
      <c r="C218" s="34">
        <v>15</v>
      </c>
      <c r="D218" s="54"/>
      <c r="E218" s="34">
        <v>3</v>
      </c>
      <c r="F218" s="34"/>
      <c r="G218" s="34">
        <v>1</v>
      </c>
      <c r="H218" s="34"/>
      <c r="I218" s="34"/>
    </row>
    <row r="219" spans="1:9" x14ac:dyDescent="0.2">
      <c r="A219" s="44">
        <v>216</v>
      </c>
      <c r="B219" s="33"/>
      <c r="C219" s="34">
        <v>16</v>
      </c>
      <c r="D219" s="54"/>
      <c r="E219" s="34">
        <v>4</v>
      </c>
      <c r="F219" s="34"/>
      <c r="G219" s="34">
        <v>1</v>
      </c>
      <c r="H219" s="34"/>
      <c r="I219" s="34"/>
    </row>
    <row r="220" spans="1:9" x14ac:dyDescent="0.2">
      <c r="A220" s="44">
        <v>217</v>
      </c>
      <c r="B220" s="33"/>
      <c r="C220" s="34" t="s">
        <v>401</v>
      </c>
      <c r="D220" s="54"/>
      <c r="E220" s="34">
        <v>7</v>
      </c>
      <c r="F220" s="34"/>
      <c r="G220" s="34">
        <v>2</v>
      </c>
      <c r="H220" s="34"/>
      <c r="I220" s="34"/>
    </row>
    <row r="221" spans="1:9" x14ac:dyDescent="0.2">
      <c r="A221" s="44">
        <v>218</v>
      </c>
      <c r="B221" s="33"/>
      <c r="C221" s="34" t="s">
        <v>457</v>
      </c>
      <c r="D221" s="54"/>
      <c r="E221" s="34">
        <v>2</v>
      </c>
      <c r="F221" s="34">
        <v>1</v>
      </c>
      <c r="G221" s="34"/>
      <c r="H221" s="34"/>
      <c r="I221" s="34"/>
    </row>
    <row r="222" spans="1:9" x14ac:dyDescent="0.2">
      <c r="A222" s="44">
        <v>219</v>
      </c>
      <c r="B222" s="33"/>
      <c r="C222" s="53">
        <v>19</v>
      </c>
      <c r="D222" s="54"/>
      <c r="E222" s="34">
        <v>5</v>
      </c>
      <c r="F222" s="34">
        <v>1</v>
      </c>
      <c r="G222" s="34">
        <v>1</v>
      </c>
      <c r="H222" s="34"/>
      <c r="I222" s="34"/>
    </row>
    <row r="223" spans="1:9" ht="12.75" customHeight="1" x14ac:dyDescent="0.2">
      <c r="A223" s="44">
        <v>220</v>
      </c>
      <c r="B223" s="33"/>
      <c r="C223" s="53">
        <v>19</v>
      </c>
      <c r="D223" s="54"/>
      <c r="E223" s="34">
        <v>3</v>
      </c>
      <c r="F223" s="34"/>
      <c r="G223" s="34">
        <v>1</v>
      </c>
      <c r="H223" s="34"/>
      <c r="I223" s="34"/>
    </row>
    <row r="224" spans="1:9" x14ac:dyDescent="0.2">
      <c r="A224" s="44">
        <v>221</v>
      </c>
      <c r="B224" s="33"/>
      <c r="C224" s="53">
        <v>20</v>
      </c>
      <c r="D224" s="54"/>
      <c r="E224" s="34">
        <v>8</v>
      </c>
      <c r="F224" s="34">
        <v>2</v>
      </c>
      <c r="G224" s="34">
        <v>1</v>
      </c>
      <c r="H224" s="34"/>
      <c r="I224" s="34"/>
    </row>
    <row r="225" spans="1:9" x14ac:dyDescent="0.2">
      <c r="A225" s="44">
        <v>222</v>
      </c>
      <c r="B225" s="33"/>
      <c r="C225" s="34">
        <v>21</v>
      </c>
      <c r="D225" s="54"/>
      <c r="E225" s="34">
        <v>1</v>
      </c>
      <c r="F225" s="34">
        <v>1</v>
      </c>
      <c r="G225" s="34"/>
      <c r="H225" s="34"/>
      <c r="I225" s="34"/>
    </row>
    <row r="226" spans="1:9" x14ac:dyDescent="0.2">
      <c r="A226" s="44">
        <v>223</v>
      </c>
      <c r="B226" s="33"/>
      <c r="C226" s="34">
        <v>23</v>
      </c>
      <c r="D226" s="54"/>
      <c r="E226" s="34">
        <v>9</v>
      </c>
      <c r="F226" s="34">
        <v>1</v>
      </c>
      <c r="G226" s="34">
        <v>2</v>
      </c>
      <c r="H226" s="34"/>
      <c r="I226" s="34"/>
    </row>
    <row r="227" spans="1:9" x14ac:dyDescent="0.2">
      <c r="A227" s="44">
        <v>224</v>
      </c>
      <c r="B227" s="33"/>
      <c r="C227" s="34">
        <v>25</v>
      </c>
      <c r="D227" s="54"/>
      <c r="E227" s="34">
        <v>7</v>
      </c>
      <c r="F227" s="34"/>
      <c r="G227" s="34">
        <v>2</v>
      </c>
      <c r="H227" s="34"/>
      <c r="I227" s="34"/>
    </row>
    <row r="228" spans="1:9" x14ac:dyDescent="0.2">
      <c r="A228" s="44">
        <v>225</v>
      </c>
      <c r="B228" s="33"/>
      <c r="C228" s="34">
        <v>26</v>
      </c>
      <c r="D228" s="54"/>
      <c r="E228" s="34">
        <v>4</v>
      </c>
      <c r="F228" s="34"/>
      <c r="G228" s="34">
        <v>1</v>
      </c>
      <c r="H228" s="34"/>
      <c r="I228" s="34"/>
    </row>
    <row r="229" spans="1:9" x14ac:dyDescent="0.2">
      <c r="A229" s="44">
        <v>226</v>
      </c>
      <c r="B229" s="33"/>
      <c r="C229" s="34">
        <v>27</v>
      </c>
      <c r="D229" s="54"/>
      <c r="E229" s="34">
        <v>6</v>
      </c>
      <c r="F229" s="34">
        <v>1</v>
      </c>
      <c r="G229" s="34">
        <v>1</v>
      </c>
      <c r="H229" s="34"/>
      <c r="I229" s="34"/>
    </row>
    <row r="230" spans="1:9" x14ac:dyDescent="0.2">
      <c r="A230" s="44">
        <v>227</v>
      </c>
      <c r="B230" s="696"/>
      <c r="C230" s="695">
        <v>34</v>
      </c>
      <c r="D230" s="54"/>
      <c r="E230" s="695">
        <v>2</v>
      </c>
      <c r="F230" s="695">
        <v>1</v>
      </c>
      <c r="G230" s="695"/>
      <c r="H230" s="695"/>
      <c r="I230" s="695"/>
    </row>
    <row r="231" spans="1:9" x14ac:dyDescent="0.2">
      <c r="A231" s="44">
        <v>228</v>
      </c>
      <c r="B231" s="79" t="s">
        <v>287</v>
      </c>
      <c r="C231" s="34">
        <v>2</v>
      </c>
      <c r="D231" s="54"/>
      <c r="E231" s="34">
        <v>4</v>
      </c>
      <c r="F231" s="34"/>
      <c r="G231" s="34">
        <v>1</v>
      </c>
      <c r="H231" s="34"/>
      <c r="I231" s="34"/>
    </row>
    <row r="232" spans="1:9" x14ac:dyDescent="0.2">
      <c r="A232" s="44">
        <v>229</v>
      </c>
      <c r="B232" s="33"/>
      <c r="C232" s="34">
        <v>6</v>
      </c>
      <c r="D232" s="54"/>
      <c r="E232" s="34">
        <v>4</v>
      </c>
      <c r="F232" s="34"/>
      <c r="G232" s="34">
        <v>1</v>
      </c>
      <c r="H232" s="34"/>
      <c r="I232" s="34"/>
    </row>
    <row r="233" spans="1:9" x14ac:dyDescent="0.2">
      <c r="A233" s="44">
        <v>230</v>
      </c>
      <c r="B233" s="33"/>
      <c r="C233" s="34">
        <v>10</v>
      </c>
      <c r="D233" s="54"/>
      <c r="E233" s="34">
        <v>2</v>
      </c>
      <c r="F233" s="34">
        <v>1</v>
      </c>
      <c r="G233" s="34"/>
      <c r="H233" s="34"/>
      <c r="I233" s="34"/>
    </row>
    <row r="234" spans="1:9" x14ac:dyDescent="0.2">
      <c r="A234" s="44">
        <v>231</v>
      </c>
      <c r="B234" s="33"/>
      <c r="C234" s="34">
        <v>14</v>
      </c>
      <c r="D234" s="54"/>
      <c r="E234" s="34">
        <v>4</v>
      </c>
      <c r="F234" s="34"/>
      <c r="G234" s="34">
        <v>1</v>
      </c>
      <c r="H234" s="34"/>
      <c r="I234" s="34"/>
    </row>
    <row r="235" spans="1:9" x14ac:dyDescent="0.2">
      <c r="A235" s="44">
        <v>232</v>
      </c>
      <c r="B235" s="280"/>
      <c r="C235" s="279">
        <v>16</v>
      </c>
      <c r="D235" s="54"/>
      <c r="E235" s="279">
        <v>6</v>
      </c>
      <c r="F235" s="279">
        <v>1</v>
      </c>
      <c r="G235" s="279">
        <v>1</v>
      </c>
      <c r="H235" s="279"/>
      <c r="I235" s="279"/>
    </row>
    <row r="236" spans="1:9" x14ac:dyDescent="0.2">
      <c r="A236" s="44">
        <v>233</v>
      </c>
      <c r="B236" s="33"/>
      <c r="C236" s="34">
        <v>18</v>
      </c>
      <c r="D236" s="54"/>
      <c r="E236" s="34">
        <v>5</v>
      </c>
      <c r="F236" s="34">
        <v>1</v>
      </c>
      <c r="G236" s="34">
        <v>1</v>
      </c>
      <c r="H236" s="34"/>
      <c r="I236" s="34"/>
    </row>
    <row r="237" spans="1:9" x14ac:dyDescent="0.2">
      <c r="A237" s="44">
        <v>234</v>
      </c>
      <c r="B237" s="776"/>
      <c r="C237" s="775">
        <v>26</v>
      </c>
      <c r="D237" s="54"/>
      <c r="E237" s="775">
        <v>4</v>
      </c>
      <c r="F237" s="775"/>
      <c r="G237" s="775">
        <v>1</v>
      </c>
      <c r="H237" s="775"/>
      <c r="I237" s="775"/>
    </row>
    <row r="238" spans="1:9" x14ac:dyDescent="0.2">
      <c r="A238" s="44">
        <v>235</v>
      </c>
      <c r="B238" s="79" t="s">
        <v>288</v>
      </c>
      <c r="C238" s="34">
        <v>8</v>
      </c>
      <c r="D238" s="54"/>
      <c r="E238" s="34">
        <v>3</v>
      </c>
      <c r="F238" s="34"/>
      <c r="G238" s="34">
        <v>1</v>
      </c>
      <c r="H238" s="34"/>
      <c r="I238" s="34"/>
    </row>
    <row r="239" spans="1:9" x14ac:dyDescent="0.2">
      <c r="A239" s="44">
        <v>236</v>
      </c>
      <c r="B239" s="33"/>
      <c r="C239" s="34">
        <v>10</v>
      </c>
      <c r="D239" s="54"/>
      <c r="E239" s="34">
        <v>4</v>
      </c>
      <c r="F239" s="34"/>
      <c r="G239" s="34">
        <v>1</v>
      </c>
      <c r="H239" s="34"/>
      <c r="I239" s="34"/>
    </row>
    <row r="240" spans="1:9" x14ac:dyDescent="0.2">
      <c r="A240" s="44">
        <v>237</v>
      </c>
      <c r="B240" s="33"/>
      <c r="C240" s="34">
        <v>12</v>
      </c>
      <c r="D240" s="54"/>
      <c r="E240" s="34">
        <v>3</v>
      </c>
      <c r="F240" s="34"/>
      <c r="G240" s="34">
        <v>1</v>
      </c>
      <c r="H240" s="34"/>
      <c r="I240" s="34"/>
    </row>
    <row r="241" spans="1:9" x14ac:dyDescent="0.2">
      <c r="A241" s="44">
        <v>238</v>
      </c>
      <c r="B241" s="33"/>
      <c r="C241" s="34">
        <v>14</v>
      </c>
      <c r="D241" s="54"/>
      <c r="E241" s="34">
        <v>3</v>
      </c>
      <c r="F241" s="34"/>
      <c r="G241" s="34">
        <v>1</v>
      </c>
      <c r="H241" s="34"/>
      <c r="I241" s="34"/>
    </row>
    <row r="242" spans="1:9" x14ac:dyDescent="0.2">
      <c r="A242" s="44">
        <v>239</v>
      </c>
      <c r="B242" s="33"/>
      <c r="C242" s="34">
        <v>16</v>
      </c>
      <c r="D242" s="54"/>
      <c r="E242" s="34">
        <v>6</v>
      </c>
      <c r="F242" s="34">
        <v>1</v>
      </c>
      <c r="G242" s="34">
        <v>1</v>
      </c>
      <c r="H242" s="34"/>
      <c r="I242" s="34"/>
    </row>
    <row r="243" spans="1:9" x14ac:dyDescent="0.2">
      <c r="A243" s="44">
        <v>240</v>
      </c>
      <c r="B243" s="79" t="s">
        <v>289</v>
      </c>
      <c r="C243" s="34" t="s">
        <v>290</v>
      </c>
      <c r="D243" s="54"/>
      <c r="E243" s="34">
        <v>3</v>
      </c>
      <c r="F243" s="34"/>
      <c r="G243" s="34">
        <v>1</v>
      </c>
      <c r="H243" s="34"/>
      <c r="I243" s="34"/>
    </row>
    <row r="244" spans="1:9" x14ac:dyDescent="0.2">
      <c r="A244" s="44">
        <v>241</v>
      </c>
      <c r="B244" s="33"/>
      <c r="C244" s="34" t="s">
        <v>291</v>
      </c>
      <c r="D244" s="54"/>
      <c r="E244" s="34">
        <v>2</v>
      </c>
      <c r="F244" s="34">
        <v>1</v>
      </c>
      <c r="G244" s="34"/>
      <c r="H244" s="34"/>
      <c r="I244" s="34"/>
    </row>
    <row r="245" spans="1:9" x14ac:dyDescent="0.2">
      <c r="A245" s="44">
        <v>242</v>
      </c>
      <c r="B245" s="33"/>
      <c r="C245" s="623" t="s">
        <v>292</v>
      </c>
      <c r="D245" s="54"/>
      <c r="E245" s="34">
        <v>2</v>
      </c>
      <c r="F245" s="34">
        <v>1</v>
      </c>
      <c r="G245" s="34"/>
      <c r="H245" s="34"/>
      <c r="I245" s="34"/>
    </row>
    <row r="246" spans="1:9" x14ac:dyDescent="0.2">
      <c r="A246" s="44"/>
      <c r="B246" s="619"/>
      <c r="C246" s="623" t="s">
        <v>292</v>
      </c>
      <c r="D246" s="54"/>
      <c r="E246" s="618">
        <v>5</v>
      </c>
      <c r="F246" s="618">
        <v>1</v>
      </c>
      <c r="G246" s="618">
        <v>1</v>
      </c>
      <c r="H246" s="618"/>
      <c r="I246" s="618"/>
    </row>
    <row r="247" spans="1:9" x14ac:dyDescent="0.2">
      <c r="A247" s="44">
        <v>243</v>
      </c>
      <c r="B247" s="33"/>
      <c r="C247" s="34" t="s">
        <v>293</v>
      </c>
      <c r="D247" s="54"/>
      <c r="E247" s="34">
        <v>3</v>
      </c>
      <c r="F247" s="34"/>
      <c r="G247" s="34">
        <v>1</v>
      </c>
      <c r="H247" s="34"/>
      <c r="I247" s="34"/>
    </row>
    <row r="248" spans="1:9" x14ac:dyDescent="0.2">
      <c r="A248" s="44">
        <v>244</v>
      </c>
      <c r="B248" s="33"/>
      <c r="C248" s="34">
        <v>2</v>
      </c>
      <c r="D248" s="54"/>
      <c r="E248" s="34">
        <v>6</v>
      </c>
      <c r="F248" s="34">
        <v>1</v>
      </c>
      <c r="G248" s="34">
        <v>1</v>
      </c>
      <c r="H248" s="34"/>
      <c r="I248" s="34"/>
    </row>
    <row r="249" spans="1:9" x14ac:dyDescent="0.2">
      <c r="A249" s="44">
        <v>245</v>
      </c>
      <c r="B249" s="33"/>
      <c r="C249" s="34" t="s">
        <v>25</v>
      </c>
      <c r="D249" s="54"/>
      <c r="E249" s="34">
        <v>3</v>
      </c>
      <c r="F249" s="34"/>
      <c r="G249" s="34">
        <v>1</v>
      </c>
      <c r="H249" s="34"/>
      <c r="I249" s="34"/>
    </row>
    <row r="250" spans="1:9" x14ac:dyDescent="0.2">
      <c r="A250" s="44">
        <v>246</v>
      </c>
      <c r="B250" s="33"/>
      <c r="C250" s="34">
        <v>3</v>
      </c>
      <c r="D250" s="54"/>
      <c r="E250" s="34">
        <v>2</v>
      </c>
      <c r="F250" s="34">
        <v>1</v>
      </c>
      <c r="G250" s="34"/>
      <c r="H250" s="34"/>
      <c r="I250" s="34"/>
    </row>
    <row r="251" spans="1:9" x14ac:dyDescent="0.2">
      <c r="A251" s="44">
        <v>247</v>
      </c>
      <c r="B251" s="33"/>
      <c r="C251" s="34">
        <v>4</v>
      </c>
      <c r="D251" s="54"/>
      <c r="E251" s="34">
        <v>5</v>
      </c>
      <c r="F251" s="34">
        <v>1</v>
      </c>
      <c r="G251" s="34">
        <v>1</v>
      </c>
      <c r="H251" s="34"/>
      <c r="I251" s="34"/>
    </row>
    <row r="252" spans="1:9" x14ac:dyDescent="0.2">
      <c r="A252" s="44">
        <v>248</v>
      </c>
      <c r="B252" s="33"/>
      <c r="C252" s="34">
        <v>5</v>
      </c>
      <c r="D252" s="54"/>
      <c r="E252" s="34">
        <v>4</v>
      </c>
      <c r="F252" s="34"/>
      <c r="G252" s="34">
        <v>1</v>
      </c>
      <c r="H252" s="34"/>
      <c r="I252" s="34"/>
    </row>
    <row r="253" spans="1:9" x14ac:dyDescent="0.2">
      <c r="A253" s="44">
        <v>249</v>
      </c>
      <c r="B253" s="33"/>
      <c r="C253" s="34">
        <v>6</v>
      </c>
      <c r="D253" s="54"/>
      <c r="E253" s="34">
        <v>5</v>
      </c>
      <c r="F253" s="34">
        <v>1</v>
      </c>
      <c r="G253" s="34">
        <v>1</v>
      </c>
      <c r="H253" s="34"/>
      <c r="I253" s="34"/>
    </row>
    <row r="254" spans="1:9" x14ac:dyDescent="0.2">
      <c r="A254" s="44">
        <v>250</v>
      </c>
      <c r="B254" s="33"/>
      <c r="C254" s="34">
        <v>8</v>
      </c>
      <c r="D254" s="54"/>
      <c r="E254" s="34">
        <v>2</v>
      </c>
      <c r="F254" s="34">
        <v>1</v>
      </c>
      <c r="G254" s="34"/>
      <c r="H254" s="34"/>
      <c r="I254" s="34"/>
    </row>
    <row r="255" spans="1:9" x14ac:dyDescent="0.2">
      <c r="A255" s="44">
        <v>251</v>
      </c>
      <c r="B255" s="33"/>
      <c r="C255" s="34">
        <v>10</v>
      </c>
      <c r="D255" s="54"/>
      <c r="E255" s="34">
        <v>6</v>
      </c>
      <c r="F255" s="34">
        <v>1</v>
      </c>
      <c r="G255" s="34">
        <v>1</v>
      </c>
      <c r="H255" s="34"/>
      <c r="I255" s="34"/>
    </row>
    <row r="256" spans="1:9" x14ac:dyDescent="0.2">
      <c r="A256" s="44">
        <v>252</v>
      </c>
      <c r="B256" s="33"/>
      <c r="C256" s="34">
        <v>11</v>
      </c>
      <c r="D256" s="54"/>
      <c r="E256" s="34">
        <v>1</v>
      </c>
      <c r="F256" s="34">
        <v>1</v>
      </c>
      <c r="G256" s="34"/>
      <c r="H256" s="34"/>
      <c r="I256" s="34"/>
    </row>
    <row r="257" spans="1:9" x14ac:dyDescent="0.2">
      <c r="A257" s="44">
        <v>253</v>
      </c>
      <c r="B257" s="33"/>
      <c r="C257" s="34" t="s">
        <v>428</v>
      </c>
      <c r="D257" s="54"/>
      <c r="E257" s="34">
        <v>4</v>
      </c>
      <c r="F257" s="34"/>
      <c r="G257" s="34">
        <v>1</v>
      </c>
      <c r="H257" s="34"/>
      <c r="I257" s="34"/>
    </row>
    <row r="258" spans="1:9" x14ac:dyDescent="0.2">
      <c r="A258" s="44">
        <v>254</v>
      </c>
      <c r="B258" s="33"/>
      <c r="C258" s="34">
        <v>14</v>
      </c>
      <c r="D258" s="54"/>
      <c r="E258" s="34">
        <v>5</v>
      </c>
      <c r="F258" s="34">
        <v>1</v>
      </c>
      <c r="G258" s="34">
        <v>1</v>
      </c>
      <c r="H258" s="34"/>
      <c r="I258" s="34"/>
    </row>
    <row r="259" spans="1:9" x14ac:dyDescent="0.2">
      <c r="A259" s="44">
        <v>255</v>
      </c>
      <c r="B259" s="33"/>
      <c r="C259" s="34">
        <v>15</v>
      </c>
      <c r="D259" s="54"/>
      <c r="E259" s="34">
        <v>3</v>
      </c>
      <c r="F259" s="34"/>
      <c r="G259" s="34">
        <v>1</v>
      </c>
      <c r="H259" s="34"/>
      <c r="I259" s="34"/>
    </row>
    <row r="260" spans="1:9" x14ac:dyDescent="0.2">
      <c r="A260" s="44">
        <v>256</v>
      </c>
      <c r="B260" s="33"/>
      <c r="C260" s="34">
        <v>17</v>
      </c>
      <c r="D260" s="54"/>
      <c r="E260" s="34">
        <v>5</v>
      </c>
      <c r="F260" s="34">
        <v>1</v>
      </c>
      <c r="G260" s="34">
        <v>1</v>
      </c>
      <c r="H260" s="34"/>
      <c r="I260" s="34"/>
    </row>
    <row r="261" spans="1:9" x14ac:dyDescent="0.2">
      <c r="A261" s="44">
        <v>257</v>
      </c>
      <c r="B261" s="33"/>
      <c r="C261" s="34">
        <v>18</v>
      </c>
      <c r="D261" s="54"/>
      <c r="E261" s="34">
        <v>5</v>
      </c>
      <c r="F261" s="34">
        <v>1</v>
      </c>
      <c r="G261" s="34">
        <v>1</v>
      </c>
      <c r="H261" s="34"/>
      <c r="I261" s="34"/>
    </row>
    <row r="262" spans="1:9" x14ac:dyDescent="0.2">
      <c r="A262" s="44">
        <v>258</v>
      </c>
      <c r="B262" s="33"/>
      <c r="C262" s="34">
        <v>19</v>
      </c>
      <c r="D262" s="54"/>
      <c r="E262" s="34">
        <v>4</v>
      </c>
      <c r="F262" s="34"/>
      <c r="G262" s="34">
        <v>1</v>
      </c>
      <c r="H262" s="34"/>
      <c r="I262" s="34"/>
    </row>
    <row r="263" spans="1:9" x14ac:dyDescent="0.2">
      <c r="A263" s="44">
        <v>259</v>
      </c>
      <c r="B263" s="33"/>
      <c r="C263" s="34" t="s">
        <v>294</v>
      </c>
      <c r="D263" s="54"/>
      <c r="E263" s="34">
        <v>2</v>
      </c>
      <c r="F263" s="34">
        <v>1</v>
      </c>
      <c r="G263" s="34"/>
      <c r="H263" s="34"/>
      <c r="I263" s="34"/>
    </row>
    <row r="264" spans="1:9" x14ac:dyDescent="0.2">
      <c r="A264" s="44">
        <v>260</v>
      </c>
      <c r="B264" s="33"/>
      <c r="C264" s="34">
        <v>20</v>
      </c>
      <c r="D264" s="54"/>
      <c r="E264" s="34">
        <v>3</v>
      </c>
      <c r="F264" s="34"/>
      <c r="G264" s="34">
        <v>1</v>
      </c>
      <c r="H264" s="34"/>
      <c r="I264" s="34"/>
    </row>
    <row r="265" spans="1:9" x14ac:dyDescent="0.2">
      <c r="A265" s="44">
        <v>261</v>
      </c>
      <c r="B265" s="519"/>
      <c r="C265" s="518">
        <v>21</v>
      </c>
      <c r="D265" s="54"/>
      <c r="E265" s="518">
        <v>5</v>
      </c>
      <c r="F265" s="518">
        <v>1</v>
      </c>
      <c r="G265" s="518">
        <v>1</v>
      </c>
      <c r="H265" s="518"/>
      <c r="I265" s="518"/>
    </row>
    <row r="266" spans="1:9" x14ac:dyDescent="0.2">
      <c r="A266" s="44">
        <v>262</v>
      </c>
      <c r="B266" s="33"/>
      <c r="C266" s="34" t="s">
        <v>114</v>
      </c>
      <c r="D266" s="63"/>
      <c r="E266" s="34">
        <v>3</v>
      </c>
      <c r="F266" s="34"/>
      <c r="G266" s="34">
        <v>1</v>
      </c>
      <c r="H266" s="34"/>
      <c r="I266" s="34"/>
    </row>
    <row r="267" spans="1:9" ht="10.5" customHeight="1" x14ac:dyDescent="0.2">
      <c r="A267" s="44">
        <v>263</v>
      </c>
      <c r="B267" s="33"/>
      <c r="C267" s="34" t="s">
        <v>442</v>
      </c>
      <c r="D267" s="63"/>
      <c r="E267" s="34">
        <v>2</v>
      </c>
      <c r="F267" s="34">
        <v>1</v>
      </c>
      <c r="G267" s="34"/>
      <c r="H267" s="34"/>
      <c r="I267" s="34"/>
    </row>
    <row r="268" spans="1:9" ht="10.5" customHeight="1" x14ac:dyDescent="0.2">
      <c r="A268" s="44">
        <v>264</v>
      </c>
      <c r="B268" s="79" t="s">
        <v>295</v>
      </c>
      <c r="C268" s="34">
        <v>2</v>
      </c>
      <c r="D268" s="54"/>
      <c r="E268" s="34">
        <v>9</v>
      </c>
      <c r="F268" s="34">
        <v>1</v>
      </c>
      <c r="G268" s="34">
        <v>2</v>
      </c>
      <c r="H268" s="34"/>
      <c r="I268" s="34"/>
    </row>
    <row r="269" spans="1:9" x14ac:dyDescent="0.2">
      <c r="A269" s="44">
        <v>265</v>
      </c>
      <c r="B269" s="79"/>
      <c r="C269" s="537" t="s">
        <v>589</v>
      </c>
      <c r="D269" s="54"/>
      <c r="E269" s="537">
        <v>4</v>
      </c>
      <c r="F269" s="537"/>
      <c r="G269" s="537">
        <v>1</v>
      </c>
      <c r="H269" s="537"/>
      <c r="I269" s="537"/>
    </row>
    <row r="270" spans="1:9" x14ac:dyDescent="0.2">
      <c r="A270" s="44">
        <v>266</v>
      </c>
      <c r="B270" s="33"/>
      <c r="C270" s="34">
        <v>3</v>
      </c>
      <c r="D270" s="54"/>
      <c r="E270" s="34">
        <v>3</v>
      </c>
      <c r="F270" s="34"/>
      <c r="G270" s="34">
        <v>1</v>
      </c>
      <c r="H270" s="34"/>
      <c r="I270" s="34"/>
    </row>
    <row r="271" spans="1:9" x14ac:dyDescent="0.2">
      <c r="A271" s="44">
        <v>267</v>
      </c>
      <c r="B271" s="33"/>
      <c r="C271" s="34">
        <v>4</v>
      </c>
      <c r="D271" s="54"/>
      <c r="E271" s="34">
        <v>5</v>
      </c>
      <c r="F271" s="34">
        <v>1</v>
      </c>
      <c r="G271" s="34">
        <v>1</v>
      </c>
      <c r="H271" s="34"/>
      <c r="I271" s="34"/>
    </row>
    <row r="272" spans="1:9" x14ac:dyDescent="0.2">
      <c r="A272" s="44">
        <v>268</v>
      </c>
      <c r="B272" s="33"/>
      <c r="C272" s="34">
        <v>6</v>
      </c>
      <c r="D272" s="54"/>
      <c r="E272" s="34">
        <v>2</v>
      </c>
      <c r="F272" s="34">
        <v>1</v>
      </c>
      <c r="G272" s="34"/>
      <c r="H272" s="34"/>
      <c r="I272" s="34"/>
    </row>
    <row r="273" spans="1:9" x14ac:dyDescent="0.2">
      <c r="A273" s="44">
        <v>269</v>
      </c>
      <c r="B273" s="33"/>
      <c r="C273" s="34">
        <v>8</v>
      </c>
      <c r="D273" s="54"/>
      <c r="E273" s="34">
        <v>5</v>
      </c>
      <c r="F273" s="34">
        <v>1</v>
      </c>
      <c r="G273" s="34">
        <v>1</v>
      </c>
      <c r="H273" s="34"/>
      <c r="I273" s="34"/>
    </row>
    <row r="274" spans="1:9" x14ac:dyDescent="0.2">
      <c r="A274" s="44">
        <v>270</v>
      </c>
      <c r="B274" s="455"/>
      <c r="C274" s="454">
        <v>10</v>
      </c>
      <c r="D274" s="54"/>
      <c r="E274" s="454">
        <v>6</v>
      </c>
      <c r="F274" s="454">
        <v>1</v>
      </c>
      <c r="G274" s="454">
        <v>1</v>
      </c>
      <c r="H274" s="454"/>
      <c r="I274" s="454"/>
    </row>
    <row r="275" spans="1:9" x14ac:dyDescent="0.2">
      <c r="A275" s="44">
        <v>271</v>
      </c>
      <c r="B275" s="79" t="s">
        <v>296</v>
      </c>
      <c r="C275" s="34">
        <v>1</v>
      </c>
      <c r="D275" s="54"/>
      <c r="E275" s="34">
        <v>1</v>
      </c>
      <c r="F275" s="34">
        <v>1</v>
      </c>
      <c r="G275" s="34"/>
      <c r="H275" s="34"/>
      <c r="I275" s="34"/>
    </row>
    <row r="276" spans="1:9" x14ac:dyDescent="0.2">
      <c r="A276" s="44">
        <v>272</v>
      </c>
      <c r="B276" s="33"/>
      <c r="C276" s="34">
        <v>2</v>
      </c>
      <c r="D276" s="54"/>
      <c r="E276" s="34">
        <v>6</v>
      </c>
      <c r="F276" s="34">
        <v>1</v>
      </c>
      <c r="G276" s="34">
        <v>1</v>
      </c>
      <c r="H276" s="34"/>
      <c r="I276" s="34"/>
    </row>
    <row r="277" spans="1:9" x14ac:dyDescent="0.2">
      <c r="A277" s="44">
        <v>273</v>
      </c>
      <c r="B277" s="33"/>
      <c r="C277" s="34">
        <v>3</v>
      </c>
      <c r="D277" s="54"/>
      <c r="E277" s="34">
        <v>2</v>
      </c>
      <c r="F277" s="34">
        <v>1</v>
      </c>
      <c r="G277" s="34"/>
      <c r="H277" s="34"/>
      <c r="I277" s="34"/>
    </row>
    <row r="278" spans="1:9" x14ac:dyDescent="0.2">
      <c r="A278" s="44">
        <v>274</v>
      </c>
      <c r="B278" s="33"/>
      <c r="C278" s="34">
        <v>4</v>
      </c>
      <c r="D278" s="54"/>
      <c r="E278" s="34">
        <v>3</v>
      </c>
      <c r="F278" s="34"/>
      <c r="G278" s="34">
        <v>1</v>
      </c>
      <c r="H278" s="34"/>
      <c r="I278" s="34"/>
    </row>
    <row r="279" spans="1:9" x14ac:dyDescent="0.2">
      <c r="A279" s="44">
        <v>275</v>
      </c>
      <c r="B279" s="33"/>
      <c r="C279" s="34">
        <v>6</v>
      </c>
      <c r="D279" s="54"/>
      <c r="E279" s="34">
        <v>2</v>
      </c>
      <c r="F279" s="34">
        <v>1</v>
      </c>
      <c r="G279" s="34"/>
      <c r="H279" s="34"/>
      <c r="I279" s="34"/>
    </row>
    <row r="280" spans="1:9" x14ac:dyDescent="0.2">
      <c r="A280" s="44">
        <v>276</v>
      </c>
      <c r="B280" s="33"/>
      <c r="C280" s="34">
        <v>7</v>
      </c>
      <c r="D280" s="54"/>
      <c r="E280" s="34">
        <v>4</v>
      </c>
      <c r="F280" s="34"/>
      <c r="G280" s="34">
        <v>1</v>
      </c>
      <c r="H280" s="34"/>
      <c r="I280" s="34"/>
    </row>
    <row r="281" spans="1:9" x14ac:dyDescent="0.2">
      <c r="A281" s="44">
        <v>277</v>
      </c>
      <c r="B281" s="33"/>
      <c r="C281" s="34" t="s">
        <v>533</v>
      </c>
      <c r="D281" s="54"/>
      <c r="E281" s="34">
        <v>5</v>
      </c>
      <c r="F281" s="34">
        <v>1</v>
      </c>
      <c r="G281" s="34">
        <v>1</v>
      </c>
      <c r="H281" s="34"/>
      <c r="I281" s="34"/>
    </row>
    <row r="282" spans="1:9" x14ac:dyDescent="0.2">
      <c r="A282" s="44">
        <v>278</v>
      </c>
      <c r="B282" s="33"/>
      <c r="C282" s="34">
        <v>9</v>
      </c>
      <c r="D282" s="54"/>
      <c r="E282" s="34">
        <v>4</v>
      </c>
      <c r="F282" s="34"/>
      <c r="G282" s="34">
        <v>1</v>
      </c>
      <c r="H282" s="34"/>
      <c r="I282" s="34"/>
    </row>
    <row r="283" spans="1:9" x14ac:dyDescent="0.2">
      <c r="A283" s="44">
        <v>279</v>
      </c>
      <c r="B283" s="33"/>
      <c r="C283" s="34" t="s">
        <v>413</v>
      </c>
      <c r="D283" s="54"/>
      <c r="E283" s="34">
        <v>4</v>
      </c>
      <c r="F283" s="34"/>
      <c r="G283" s="34">
        <v>1</v>
      </c>
      <c r="H283" s="34"/>
      <c r="I283" s="34"/>
    </row>
    <row r="284" spans="1:9" x14ac:dyDescent="0.2">
      <c r="A284" s="44">
        <v>280</v>
      </c>
      <c r="B284" s="33"/>
      <c r="C284" s="34">
        <v>10</v>
      </c>
      <c r="D284" s="54"/>
      <c r="E284" s="34">
        <v>6</v>
      </c>
      <c r="F284" s="34">
        <v>1</v>
      </c>
      <c r="G284" s="34">
        <v>1</v>
      </c>
      <c r="H284" s="34"/>
      <c r="I284" s="34"/>
    </row>
    <row r="285" spans="1:9" x14ac:dyDescent="0.2">
      <c r="A285" s="44">
        <v>281</v>
      </c>
      <c r="B285" s="33"/>
      <c r="C285" s="34">
        <v>11</v>
      </c>
      <c r="D285" s="54"/>
      <c r="E285" s="34">
        <v>5</v>
      </c>
      <c r="F285" s="34">
        <v>1</v>
      </c>
      <c r="G285" s="34">
        <v>1</v>
      </c>
      <c r="H285" s="34"/>
      <c r="I285" s="34"/>
    </row>
    <row r="286" spans="1:9" x14ac:dyDescent="0.2">
      <c r="A286" s="44">
        <v>282</v>
      </c>
      <c r="B286" s="33"/>
      <c r="C286" s="34">
        <v>13</v>
      </c>
      <c r="D286" s="54"/>
      <c r="E286" s="34">
        <v>4</v>
      </c>
      <c r="F286" s="34"/>
      <c r="G286" s="34">
        <v>1</v>
      </c>
      <c r="H286" s="34"/>
      <c r="I286" s="34"/>
    </row>
    <row r="287" spans="1:9" x14ac:dyDescent="0.2">
      <c r="A287" s="44">
        <v>283</v>
      </c>
      <c r="B287" s="33"/>
      <c r="C287" s="34">
        <v>15</v>
      </c>
      <c r="D287" s="54"/>
      <c r="E287" s="34">
        <v>4</v>
      </c>
      <c r="F287" s="34"/>
      <c r="G287" s="34">
        <v>1</v>
      </c>
      <c r="H287" s="34"/>
      <c r="I287" s="34"/>
    </row>
    <row r="288" spans="1:9" x14ac:dyDescent="0.2">
      <c r="A288" s="44">
        <v>284</v>
      </c>
      <c r="B288" s="33"/>
      <c r="C288" s="34">
        <v>17</v>
      </c>
      <c r="D288" s="54"/>
      <c r="E288" s="34">
        <v>5</v>
      </c>
      <c r="F288" s="34">
        <v>1</v>
      </c>
      <c r="G288" s="34">
        <v>1</v>
      </c>
      <c r="H288" s="34"/>
      <c r="I288" s="34"/>
    </row>
    <row r="289" spans="1:9" x14ac:dyDescent="0.2">
      <c r="A289" s="44">
        <v>285</v>
      </c>
      <c r="B289" s="33"/>
      <c r="C289" s="34">
        <v>18</v>
      </c>
      <c r="D289" s="54"/>
      <c r="E289" s="34">
        <v>4</v>
      </c>
      <c r="F289" s="34"/>
      <c r="G289" s="34">
        <v>1</v>
      </c>
      <c r="H289" s="34"/>
      <c r="I289" s="34"/>
    </row>
    <row r="290" spans="1:9" x14ac:dyDescent="0.2">
      <c r="A290" s="44">
        <v>286</v>
      </c>
      <c r="B290" s="33"/>
      <c r="C290" s="34">
        <v>19</v>
      </c>
      <c r="D290" s="54"/>
      <c r="E290" s="34">
        <v>5</v>
      </c>
      <c r="F290" s="34">
        <v>1</v>
      </c>
      <c r="G290" s="34">
        <v>1</v>
      </c>
      <c r="H290" s="34"/>
      <c r="I290" s="34"/>
    </row>
    <row r="291" spans="1:9" x14ac:dyDescent="0.2">
      <c r="A291" s="44">
        <v>287</v>
      </c>
      <c r="B291" s="33"/>
      <c r="C291" s="34" t="s">
        <v>294</v>
      </c>
      <c r="D291" s="54"/>
      <c r="E291" s="34">
        <v>4</v>
      </c>
      <c r="F291" s="34"/>
      <c r="G291" s="34">
        <v>1</v>
      </c>
      <c r="H291" s="34"/>
      <c r="I291" s="34"/>
    </row>
    <row r="292" spans="1:9" x14ac:dyDescent="0.2">
      <c r="A292" s="44">
        <v>288</v>
      </c>
      <c r="B292" s="33"/>
      <c r="C292" s="34" t="s">
        <v>483</v>
      </c>
      <c r="D292" s="54"/>
      <c r="E292" s="34">
        <v>4</v>
      </c>
      <c r="F292" s="34"/>
      <c r="G292" s="34">
        <v>1</v>
      </c>
      <c r="H292" s="34"/>
      <c r="I292" s="34"/>
    </row>
    <row r="293" spans="1:9" x14ac:dyDescent="0.2">
      <c r="A293" s="44">
        <v>289</v>
      </c>
      <c r="B293" s="33"/>
      <c r="C293" s="34">
        <v>20</v>
      </c>
      <c r="D293" s="54"/>
      <c r="E293" s="34">
        <v>5</v>
      </c>
      <c r="F293" s="34">
        <v>1</v>
      </c>
      <c r="G293" s="34">
        <v>1</v>
      </c>
      <c r="H293" s="34"/>
      <c r="I293" s="34"/>
    </row>
    <row r="294" spans="1:9" x14ac:dyDescent="0.2">
      <c r="A294" s="44">
        <v>290</v>
      </c>
      <c r="B294" s="33"/>
      <c r="C294" s="34">
        <v>21</v>
      </c>
      <c r="D294" s="54"/>
      <c r="E294" s="34">
        <v>5</v>
      </c>
      <c r="F294" s="34">
        <v>1</v>
      </c>
      <c r="G294" s="34">
        <v>1</v>
      </c>
      <c r="H294" s="34"/>
      <c r="I294" s="34"/>
    </row>
    <row r="295" spans="1:9" x14ac:dyDescent="0.2">
      <c r="A295" s="44">
        <v>291</v>
      </c>
      <c r="B295" s="33"/>
      <c r="C295" s="34" t="s">
        <v>171</v>
      </c>
      <c r="D295" s="54"/>
      <c r="E295" s="34">
        <v>4</v>
      </c>
      <c r="F295" s="34"/>
      <c r="G295" s="34">
        <v>1</v>
      </c>
      <c r="H295" s="34"/>
      <c r="I295" s="34"/>
    </row>
    <row r="296" spans="1:9" x14ac:dyDescent="0.2">
      <c r="A296" s="44">
        <v>292</v>
      </c>
      <c r="B296" s="33"/>
      <c r="C296" s="34">
        <v>23</v>
      </c>
      <c r="D296" s="54"/>
      <c r="E296" s="34">
        <v>6</v>
      </c>
      <c r="F296" s="34">
        <v>1</v>
      </c>
      <c r="G296" s="34">
        <v>1</v>
      </c>
      <c r="H296" s="34"/>
      <c r="I296" s="34"/>
    </row>
    <row r="297" spans="1:9" x14ac:dyDescent="0.2">
      <c r="A297" s="44">
        <v>293</v>
      </c>
      <c r="B297" s="33"/>
      <c r="C297" s="34">
        <v>24</v>
      </c>
      <c r="D297" s="54"/>
      <c r="E297" s="34">
        <v>5</v>
      </c>
      <c r="F297" s="34">
        <v>1</v>
      </c>
      <c r="G297" s="34">
        <v>1</v>
      </c>
      <c r="H297" s="34"/>
      <c r="I297" s="34"/>
    </row>
    <row r="298" spans="1:9" x14ac:dyDescent="0.2">
      <c r="A298" s="44">
        <v>294</v>
      </c>
      <c r="B298" s="33"/>
      <c r="C298" s="34" t="s">
        <v>228</v>
      </c>
      <c r="D298" s="54"/>
      <c r="E298" s="34">
        <v>4</v>
      </c>
      <c r="F298" s="34"/>
      <c r="G298" s="34">
        <v>1</v>
      </c>
      <c r="H298" s="34"/>
      <c r="I298" s="34"/>
    </row>
    <row r="299" spans="1:9" x14ac:dyDescent="0.2">
      <c r="A299" s="44">
        <v>295</v>
      </c>
      <c r="B299" s="783"/>
      <c r="C299" s="782" t="s">
        <v>622</v>
      </c>
      <c r="D299" s="54"/>
      <c r="E299" s="782">
        <v>4</v>
      </c>
      <c r="F299" s="782"/>
      <c r="G299" s="782">
        <v>1</v>
      </c>
      <c r="H299" s="782"/>
      <c r="I299" s="782"/>
    </row>
    <row r="300" spans="1:9" x14ac:dyDescent="0.2">
      <c r="A300" s="44">
        <v>296</v>
      </c>
      <c r="B300" s="33"/>
      <c r="C300" s="34">
        <v>26</v>
      </c>
      <c r="D300" s="54"/>
      <c r="E300" s="34">
        <v>2</v>
      </c>
      <c r="F300" s="34">
        <v>1</v>
      </c>
      <c r="G300" s="34"/>
      <c r="H300" s="34"/>
      <c r="I300" s="34"/>
    </row>
    <row r="301" spans="1:9" x14ac:dyDescent="0.2">
      <c r="A301" s="44">
        <v>297</v>
      </c>
      <c r="B301" s="33"/>
      <c r="C301" s="34" t="s">
        <v>464</v>
      </c>
      <c r="D301" s="54"/>
      <c r="E301" s="34">
        <v>4</v>
      </c>
      <c r="F301" s="34"/>
      <c r="G301" s="34">
        <v>1</v>
      </c>
      <c r="H301" s="34"/>
      <c r="I301" s="34"/>
    </row>
    <row r="302" spans="1:9" x14ac:dyDescent="0.2">
      <c r="A302" s="44">
        <v>298</v>
      </c>
      <c r="B302" s="33"/>
      <c r="C302" s="34" t="s">
        <v>523</v>
      </c>
      <c r="D302" s="54"/>
      <c r="E302" s="34">
        <v>3</v>
      </c>
      <c r="F302" s="34"/>
      <c r="G302" s="34">
        <v>1</v>
      </c>
      <c r="H302" s="34"/>
      <c r="I302" s="34"/>
    </row>
    <row r="303" spans="1:9" x14ac:dyDescent="0.2">
      <c r="A303" s="44">
        <v>299</v>
      </c>
      <c r="B303" s="33"/>
      <c r="C303" s="34">
        <v>28</v>
      </c>
      <c r="D303" s="54"/>
      <c r="E303" s="34">
        <v>4</v>
      </c>
      <c r="F303" s="34"/>
      <c r="G303" s="34">
        <v>1</v>
      </c>
      <c r="H303" s="34"/>
      <c r="I303" s="34"/>
    </row>
    <row r="304" spans="1:9" x14ac:dyDescent="0.2">
      <c r="A304" s="44">
        <v>300</v>
      </c>
      <c r="B304" s="33"/>
      <c r="C304" s="34">
        <v>29</v>
      </c>
      <c r="D304" s="54"/>
      <c r="E304" s="34">
        <v>2</v>
      </c>
      <c r="F304" s="34">
        <v>1</v>
      </c>
      <c r="G304" s="34"/>
      <c r="H304" s="34"/>
      <c r="I304" s="34"/>
    </row>
    <row r="305" spans="1:9" x14ac:dyDescent="0.2">
      <c r="A305" s="44">
        <v>301</v>
      </c>
      <c r="B305" s="33"/>
      <c r="C305" s="34">
        <v>30</v>
      </c>
      <c r="D305" s="54"/>
      <c r="E305" s="34">
        <v>4</v>
      </c>
      <c r="F305" s="34"/>
      <c r="G305" s="34">
        <v>1</v>
      </c>
      <c r="H305" s="34"/>
      <c r="I305" s="34"/>
    </row>
    <row r="306" spans="1:9" x14ac:dyDescent="0.2">
      <c r="A306" s="44">
        <v>302</v>
      </c>
      <c r="B306" s="33"/>
      <c r="C306" s="34">
        <v>31</v>
      </c>
      <c r="D306" s="54"/>
      <c r="E306" s="34">
        <v>4</v>
      </c>
      <c r="F306" s="34"/>
      <c r="G306" s="34">
        <v>1</v>
      </c>
      <c r="H306" s="34"/>
      <c r="I306" s="34"/>
    </row>
    <row r="307" spans="1:9" x14ac:dyDescent="0.2">
      <c r="A307" s="44">
        <v>303</v>
      </c>
      <c r="B307" s="33"/>
      <c r="C307" s="34">
        <v>32</v>
      </c>
      <c r="D307" s="54"/>
      <c r="E307" s="34">
        <v>4</v>
      </c>
      <c r="F307" s="34"/>
      <c r="G307" s="34">
        <v>1</v>
      </c>
      <c r="H307" s="34"/>
      <c r="I307" s="34"/>
    </row>
    <row r="308" spans="1:9" x14ac:dyDescent="0.2">
      <c r="A308" s="44">
        <v>304</v>
      </c>
      <c r="B308" s="33"/>
      <c r="C308" s="34">
        <v>33</v>
      </c>
      <c r="D308" s="54"/>
      <c r="E308" s="34">
        <v>4</v>
      </c>
      <c r="F308" s="34"/>
      <c r="G308" s="34">
        <v>1</v>
      </c>
      <c r="H308" s="34"/>
      <c r="I308" s="34"/>
    </row>
    <row r="309" spans="1:9" x14ac:dyDescent="0.2">
      <c r="A309" s="44">
        <v>305</v>
      </c>
      <c r="B309" s="33"/>
      <c r="C309" s="34">
        <v>34</v>
      </c>
      <c r="D309" s="54"/>
      <c r="E309" s="34">
        <v>4</v>
      </c>
      <c r="F309" s="34"/>
      <c r="G309" s="34">
        <v>1</v>
      </c>
      <c r="H309" s="34"/>
      <c r="I309" s="34"/>
    </row>
    <row r="310" spans="1:9" x14ac:dyDescent="0.2">
      <c r="A310" s="44">
        <v>306</v>
      </c>
      <c r="B310" s="33"/>
      <c r="C310" s="34">
        <v>35</v>
      </c>
      <c r="D310" s="54"/>
      <c r="E310" s="34">
        <v>1</v>
      </c>
      <c r="F310" s="34">
        <v>1</v>
      </c>
      <c r="G310" s="34"/>
      <c r="H310" s="34"/>
      <c r="I310" s="34"/>
    </row>
    <row r="311" spans="1:9" x14ac:dyDescent="0.2">
      <c r="A311" s="44">
        <v>307</v>
      </c>
      <c r="B311" s="33"/>
      <c r="C311" s="677">
        <v>36</v>
      </c>
      <c r="D311" s="54"/>
      <c r="E311" s="34">
        <v>6</v>
      </c>
      <c r="F311" s="34">
        <v>1</v>
      </c>
      <c r="G311" s="34">
        <v>1</v>
      </c>
      <c r="H311" s="34"/>
      <c r="I311" s="34"/>
    </row>
    <row r="312" spans="1:9" x14ac:dyDescent="0.2">
      <c r="A312" s="44">
        <v>308</v>
      </c>
      <c r="B312" s="33"/>
      <c r="C312" s="34">
        <v>37</v>
      </c>
      <c r="D312" s="54"/>
      <c r="E312" s="34">
        <v>5</v>
      </c>
      <c r="F312" s="34">
        <v>1</v>
      </c>
      <c r="G312" s="34">
        <v>1</v>
      </c>
      <c r="H312" s="34"/>
      <c r="I312" s="34"/>
    </row>
    <row r="313" spans="1:9" x14ac:dyDescent="0.2">
      <c r="A313" s="44">
        <v>309</v>
      </c>
      <c r="B313" s="33"/>
      <c r="C313" s="34" t="s">
        <v>482</v>
      </c>
      <c r="D313" s="54"/>
      <c r="E313" s="34">
        <v>2</v>
      </c>
      <c r="F313" s="34">
        <v>1</v>
      </c>
      <c r="G313" s="34"/>
      <c r="H313" s="34"/>
      <c r="I313" s="34"/>
    </row>
    <row r="314" spans="1:9" x14ac:dyDescent="0.2">
      <c r="A314" s="44">
        <v>310</v>
      </c>
      <c r="B314" s="33"/>
      <c r="C314" s="34">
        <v>38</v>
      </c>
      <c r="D314" s="54"/>
      <c r="E314" s="34">
        <v>3</v>
      </c>
      <c r="F314" s="34"/>
      <c r="G314" s="34">
        <v>1</v>
      </c>
      <c r="H314" s="34"/>
      <c r="I314" s="34"/>
    </row>
    <row r="315" spans="1:9" x14ac:dyDescent="0.2">
      <c r="A315" s="44">
        <v>311</v>
      </c>
      <c r="B315" s="33"/>
      <c r="C315" s="34">
        <v>39</v>
      </c>
      <c r="D315" s="54"/>
      <c r="E315" s="34">
        <v>2</v>
      </c>
      <c r="F315" s="34">
        <v>1</v>
      </c>
      <c r="G315" s="34"/>
      <c r="H315" s="34"/>
      <c r="I315" s="34"/>
    </row>
    <row r="316" spans="1:9" x14ac:dyDescent="0.2">
      <c r="A316" s="44">
        <v>312</v>
      </c>
      <c r="B316" s="33"/>
      <c r="C316" s="34" t="s">
        <v>32</v>
      </c>
      <c r="D316" s="54"/>
      <c r="E316" s="34">
        <v>4</v>
      </c>
      <c r="F316" s="34"/>
      <c r="G316" s="34">
        <v>1</v>
      </c>
      <c r="H316" s="34"/>
      <c r="I316" s="34"/>
    </row>
    <row r="317" spans="1:9" x14ac:dyDescent="0.2">
      <c r="A317" s="44">
        <v>313</v>
      </c>
      <c r="B317" s="33"/>
      <c r="C317" s="34">
        <v>40</v>
      </c>
      <c r="D317" s="54"/>
      <c r="E317" s="34">
        <v>2</v>
      </c>
      <c r="F317" s="34">
        <v>1</v>
      </c>
      <c r="G317" s="34"/>
      <c r="H317" s="34"/>
      <c r="I317" s="34"/>
    </row>
    <row r="318" spans="1:9" x14ac:dyDescent="0.2">
      <c r="A318" s="44">
        <v>314</v>
      </c>
      <c r="B318" s="33"/>
      <c r="C318" s="34" t="s">
        <v>26</v>
      </c>
      <c r="D318" s="54"/>
      <c r="E318" s="34">
        <v>4</v>
      </c>
      <c r="F318" s="34"/>
      <c r="G318" s="34">
        <v>1</v>
      </c>
      <c r="H318" s="34"/>
      <c r="I318" s="34"/>
    </row>
    <row r="319" spans="1:9" x14ac:dyDescent="0.2">
      <c r="A319" s="44">
        <v>315</v>
      </c>
      <c r="B319" s="33"/>
      <c r="C319" s="34">
        <v>41</v>
      </c>
      <c r="D319" s="54"/>
      <c r="E319" s="34">
        <v>2</v>
      </c>
      <c r="F319" s="34">
        <v>1</v>
      </c>
      <c r="G319" s="34"/>
      <c r="H319" s="34"/>
      <c r="I319" s="34"/>
    </row>
    <row r="320" spans="1:9" x14ac:dyDescent="0.2">
      <c r="A320" s="44">
        <v>316</v>
      </c>
      <c r="B320" s="33"/>
      <c r="C320" s="34">
        <v>43</v>
      </c>
      <c r="D320" s="54"/>
      <c r="E320" s="34">
        <v>2</v>
      </c>
      <c r="F320" s="34">
        <v>1</v>
      </c>
      <c r="G320" s="34"/>
      <c r="H320" s="34"/>
      <c r="I320" s="34"/>
    </row>
    <row r="321" spans="1:9" x14ac:dyDescent="0.2">
      <c r="A321" s="44">
        <v>317</v>
      </c>
      <c r="B321" s="33"/>
      <c r="C321" s="34" t="s">
        <v>297</v>
      </c>
      <c r="D321" s="54"/>
      <c r="E321" s="34">
        <v>3</v>
      </c>
      <c r="F321" s="34"/>
      <c r="G321" s="34">
        <v>1</v>
      </c>
      <c r="H321" s="34"/>
      <c r="I321" s="34"/>
    </row>
    <row r="322" spans="1:9" x14ac:dyDescent="0.2">
      <c r="A322" s="44">
        <v>318</v>
      </c>
      <c r="B322" s="33"/>
      <c r="C322" s="34">
        <v>45</v>
      </c>
      <c r="D322" s="54"/>
      <c r="E322" s="34">
        <v>3</v>
      </c>
      <c r="F322" s="34"/>
      <c r="G322" s="34">
        <v>1</v>
      </c>
      <c r="H322" s="34"/>
      <c r="I322" s="34"/>
    </row>
    <row r="323" spans="1:9" x14ac:dyDescent="0.2">
      <c r="A323" s="44">
        <v>319</v>
      </c>
      <c r="B323" s="33"/>
      <c r="C323" s="34" t="s">
        <v>87</v>
      </c>
      <c r="D323" s="54"/>
      <c r="E323" s="34">
        <v>4</v>
      </c>
      <c r="F323" s="34"/>
      <c r="G323" s="34">
        <v>1</v>
      </c>
      <c r="H323" s="34"/>
      <c r="I323" s="34"/>
    </row>
    <row r="324" spans="1:9" x14ac:dyDescent="0.2">
      <c r="A324" s="44">
        <v>320</v>
      </c>
      <c r="B324" s="33"/>
      <c r="C324" s="34">
        <v>46</v>
      </c>
      <c r="D324" s="54"/>
      <c r="E324" s="34">
        <v>1</v>
      </c>
      <c r="F324" s="34">
        <v>1</v>
      </c>
      <c r="G324" s="34"/>
      <c r="H324" s="34"/>
      <c r="I324" s="34"/>
    </row>
    <row r="325" spans="1:9" x14ac:dyDescent="0.2">
      <c r="A325" s="44">
        <v>321</v>
      </c>
      <c r="B325" s="33"/>
      <c r="C325" s="34">
        <v>47</v>
      </c>
      <c r="D325" s="54"/>
      <c r="E325" s="34">
        <v>5</v>
      </c>
      <c r="F325" s="34">
        <v>1</v>
      </c>
      <c r="G325" s="34">
        <v>1</v>
      </c>
      <c r="H325" s="34"/>
      <c r="I325" s="34"/>
    </row>
    <row r="326" spans="1:9" x14ac:dyDescent="0.2">
      <c r="A326" s="44">
        <v>322</v>
      </c>
      <c r="B326" s="33"/>
      <c r="C326" s="34">
        <v>48</v>
      </c>
      <c r="D326" s="54"/>
      <c r="E326" s="34">
        <v>2</v>
      </c>
      <c r="F326" s="34">
        <v>1</v>
      </c>
      <c r="G326" s="34"/>
      <c r="H326" s="34"/>
      <c r="I326" s="34"/>
    </row>
    <row r="327" spans="1:9" x14ac:dyDescent="0.2">
      <c r="A327" s="44">
        <v>323</v>
      </c>
      <c r="B327" s="33"/>
      <c r="C327" s="34">
        <v>49</v>
      </c>
      <c r="D327" s="54"/>
      <c r="E327" s="34">
        <v>2</v>
      </c>
      <c r="F327" s="34">
        <v>1</v>
      </c>
      <c r="G327" s="34"/>
      <c r="H327" s="34"/>
      <c r="I327" s="34"/>
    </row>
    <row r="328" spans="1:9" x14ac:dyDescent="0.2">
      <c r="A328" s="44">
        <v>324</v>
      </c>
      <c r="B328" s="33"/>
      <c r="C328" s="34">
        <v>50</v>
      </c>
      <c r="D328" s="54"/>
      <c r="E328" s="34">
        <v>2</v>
      </c>
      <c r="F328" s="34">
        <v>1</v>
      </c>
      <c r="G328" s="34"/>
      <c r="H328" s="34"/>
      <c r="I328" s="34"/>
    </row>
    <row r="329" spans="1:9" x14ac:dyDescent="0.2">
      <c r="A329" s="44">
        <v>325</v>
      </c>
      <c r="B329" s="33"/>
      <c r="C329" s="34">
        <v>51</v>
      </c>
      <c r="D329" s="54"/>
      <c r="E329" s="34">
        <v>1</v>
      </c>
      <c r="F329" s="34">
        <v>1</v>
      </c>
      <c r="G329" s="34"/>
      <c r="H329" s="34"/>
      <c r="I329" s="34"/>
    </row>
    <row r="330" spans="1:9" x14ac:dyDescent="0.2">
      <c r="A330" s="44">
        <v>326</v>
      </c>
      <c r="B330" s="33"/>
      <c r="C330" s="34" t="s">
        <v>298</v>
      </c>
      <c r="D330" s="54"/>
      <c r="E330" s="34">
        <v>4</v>
      </c>
      <c r="F330" s="34"/>
      <c r="G330" s="34">
        <v>1</v>
      </c>
      <c r="H330" s="34"/>
      <c r="I330" s="34"/>
    </row>
    <row r="331" spans="1:9" x14ac:dyDescent="0.2">
      <c r="A331" s="44">
        <v>327</v>
      </c>
      <c r="B331" s="33"/>
      <c r="C331" s="34" t="s">
        <v>489</v>
      </c>
      <c r="D331" s="54"/>
      <c r="E331" s="34">
        <v>4</v>
      </c>
      <c r="F331" s="34"/>
      <c r="G331" s="34">
        <v>1</v>
      </c>
      <c r="H331" s="34"/>
      <c r="I331" s="34"/>
    </row>
    <row r="332" spans="1:9" x14ac:dyDescent="0.2">
      <c r="A332" s="44">
        <v>328</v>
      </c>
      <c r="B332" s="33"/>
      <c r="C332" s="34">
        <v>52</v>
      </c>
      <c r="D332" s="54"/>
      <c r="E332" s="34">
        <v>3</v>
      </c>
      <c r="F332" s="34"/>
      <c r="G332" s="34">
        <v>1</v>
      </c>
      <c r="H332" s="34"/>
      <c r="I332" s="34"/>
    </row>
    <row r="333" spans="1:9" x14ac:dyDescent="0.2">
      <c r="A333" s="44">
        <v>329</v>
      </c>
      <c r="B333" s="33"/>
      <c r="C333" s="34" t="s">
        <v>378</v>
      </c>
      <c r="D333" s="54"/>
      <c r="E333" s="34">
        <v>3</v>
      </c>
      <c r="F333" s="34"/>
      <c r="G333" s="34">
        <v>1</v>
      </c>
      <c r="H333" s="34"/>
      <c r="I333" s="34"/>
    </row>
    <row r="334" spans="1:9" x14ac:dyDescent="0.2">
      <c r="A334" s="44">
        <v>330</v>
      </c>
      <c r="B334" s="33"/>
      <c r="C334" s="34">
        <v>54</v>
      </c>
      <c r="D334" s="54"/>
      <c r="E334" s="34">
        <v>1</v>
      </c>
      <c r="F334" s="34">
        <v>1</v>
      </c>
      <c r="G334" s="34"/>
      <c r="H334" s="34"/>
      <c r="I334" s="34"/>
    </row>
    <row r="335" spans="1:9" x14ac:dyDescent="0.2">
      <c r="A335" s="44">
        <v>331</v>
      </c>
      <c r="B335" s="33"/>
      <c r="C335" s="34">
        <v>55</v>
      </c>
      <c r="D335" s="54"/>
      <c r="E335" s="34">
        <v>2</v>
      </c>
      <c r="F335" s="34"/>
      <c r="G335" s="34">
        <v>1</v>
      </c>
      <c r="H335" s="34"/>
      <c r="I335" s="34"/>
    </row>
    <row r="336" spans="1:9" x14ac:dyDescent="0.2">
      <c r="A336" s="44">
        <v>332</v>
      </c>
      <c r="B336" s="33"/>
      <c r="C336" s="34" t="s">
        <v>431</v>
      </c>
      <c r="D336" s="54"/>
      <c r="E336" s="34">
        <v>3</v>
      </c>
      <c r="F336" s="34">
        <v>1</v>
      </c>
      <c r="G336" s="34"/>
      <c r="H336" s="34"/>
      <c r="I336" s="34"/>
    </row>
    <row r="337" spans="1:9" x14ac:dyDescent="0.2">
      <c r="A337" s="44">
        <v>333</v>
      </c>
      <c r="B337" s="33"/>
      <c r="C337" s="34">
        <v>56</v>
      </c>
      <c r="D337" s="54"/>
      <c r="E337" s="34">
        <v>5</v>
      </c>
      <c r="F337" s="34">
        <v>1</v>
      </c>
      <c r="G337" s="34">
        <v>1</v>
      </c>
      <c r="H337" s="34"/>
      <c r="I337" s="34"/>
    </row>
    <row r="338" spans="1:9" x14ac:dyDescent="0.2">
      <c r="A338" s="44">
        <v>334</v>
      </c>
      <c r="B338" s="33"/>
      <c r="C338" s="53">
        <v>58</v>
      </c>
      <c r="D338" s="54"/>
      <c r="E338" s="34">
        <v>4</v>
      </c>
      <c r="F338" s="34"/>
      <c r="G338" s="34">
        <v>1</v>
      </c>
      <c r="H338" s="34"/>
      <c r="I338" s="34"/>
    </row>
    <row r="339" spans="1:9" x14ac:dyDescent="0.2">
      <c r="A339" s="44">
        <v>335</v>
      </c>
      <c r="B339" s="33"/>
      <c r="C339" s="149">
        <v>60</v>
      </c>
      <c r="D339" s="54"/>
      <c r="E339" s="149">
        <v>0</v>
      </c>
      <c r="F339" s="34"/>
      <c r="G339" s="34"/>
      <c r="H339" s="34"/>
      <c r="I339" s="34"/>
    </row>
    <row r="340" spans="1:9" x14ac:dyDescent="0.2">
      <c r="A340" s="44">
        <v>336</v>
      </c>
      <c r="B340" s="33"/>
      <c r="C340" s="34">
        <v>62</v>
      </c>
      <c r="D340" s="54"/>
      <c r="E340" s="34">
        <v>2</v>
      </c>
      <c r="F340" s="34">
        <v>1</v>
      </c>
      <c r="G340" s="34"/>
      <c r="H340" s="34"/>
      <c r="I340" s="34"/>
    </row>
    <row r="341" spans="1:9" x14ac:dyDescent="0.2">
      <c r="A341" s="44">
        <v>337</v>
      </c>
      <c r="B341" s="33"/>
      <c r="C341" s="34">
        <v>64</v>
      </c>
      <c r="D341" s="54"/>
      <c r="E341" s="34">
        <v>4</v>
      </c>
      <c r="F341" s="34"/>
      <c r="G341" s="34">
        <v>1</v>
      </c>
      <c r="H341" s="34"/>
      <c r="I341" s="34"/>
    </row>
    <row r="342" spans="1:9" x14ac:dyDescent="0.2">
      <c r="A342" s="44">
        <v>338</v>
      </c>
      <c r="B342" s="33"/>
      <c r="C342" s="34">
        <v>66</v>
      </c>
      <c r="D342" s="54"/>
      <c r="E342" s="34">
        <v>7</v>
      </c>
      <c r="F342" s="34"/>
      <c r="G342" s="34">
        <v>2</v>
      </c>
      <c r="H342" s="34"/>
      <c r="I342" s="34"/>
    </row>
    <row r="343" spans="1:9" x14ac:dyDescent="0.2">
      <c r="A343" s="44">
        <v>339</v>
      </c>
      <c r="B343" s="33"/>
      <c r="C343" s="34" t="s">
        <v>522</v>
      </c>
      <c r="D343" s="54"/>
      <c r="E343" s="34">
        <v>1</v>
      </c>
      <c r="F343" s="34">
        <v>1</v>
      </c>
      <c r="G343" s="34"/>
      <c r="H343" s="34"/>
      <c r="I343" s="34"/>
    </row>
    <row r="344" spans="1:9" x14ac:dyDescent="0.2">
      <c r="A344" s="44">
        <v>340</v>
      </c>
      <c r="B344" s="33"/>
      <c r="C344" s="34" t="s">
        <v>299</v>
      </c>
      <c r="D344" s="54"/>
      <c r="E344" s="34">
        <v>1</v>
      </c>
      <c r="F344" s="34">
        <v>1</v>
      </c>
      <c r="G344" s="34"/>
      <c r="H344" s="34"/>
      <c r="I344" s="34"/>
    </row>
    <row r="345" spans="1:9" x14ac:dyDescent="0.2">
      <c r="A345" s="44">
        <v>341</v>
      </c>
      <c r="B345" s="33"/>
      <c r="C345" s="34">
        <v>68</v>
      </c>
      <c r="D345" s="54"/>
      <c r="E345" s="34">
        <v>2</v>
      </c>
      <c r="F345" s="34">
        <v>1</v>
      </c>
      <c r="G345" s="34"/>
      <c r="H345" s="34"/>
      <c r="I345" s="34"/>
    </row>
    <row r="346" spans="1:9" x14ac:dyDescent="0.2">
      <c r="A346" s="44">
        <v>342</v>
      </c>
      <c r="B346" s="33"/>
      <c r="C346" s="34">
        <v>69</v>
      </c>
      <c r="D346" s="54"/>
      <c r="E346" s="34">
        <v>4</v>
      </c>
      <c r="F346" s="34"/>
      <c r="G346" s="34">
        <v>1</v>
      </c>
      <c r="H346" s="34"/>
      <c r="I346" s="34"/>
    </row>
    <row r="347" spans="1:9" x14ac:dyDescent="0.2">
      <c r="A347" s="44">
        <v>343</v>
      </c>
      <c r="B347" s="33"/>
      <c r="C347" s="34">
        <v>70</v>
      </c>
      <c r="D347" s="54"/>
      <c r="E347" s="34">
        <v>3</v>
      </c>
      <c r="F347" s="34"/>
      <c r="G347" s="34">
        <v>1</v>
      </c>
      <c r="H347" s="34"/>
      <c r="I347" s="34"/>
    </row>
    <row r="348" spans="1:9" x14ac:dyDescent="0.2">
      <c r="A348" s="44">
        <v>344</v>
      </c>
      <c r="B348" s="33"/>
      <c r="C348" s="34" t="s">
        <v>481</v>
      </c>
      <c r="D348" s="54"/>
      <c r="E348" s="34">
        <v>4</v>
      </c>
      <c r="F348" s="34"/>
      <c r="G348" s="34">
        <v>1</v>
      </c>
      <c r="H348" s="34"/>
      <c r="I348" s="34"/>
    </row>
    <row r="349" spans="1:9" x14ac:dyDescent="0.2">
      <c r="A349" s="44">
        <v>345</v>
      </c>
      <c r="B349" s="33"/>
      <c r="C349" s="34" t="s">
        <v>414</v>
      </c>
      <c r="D349" s="54"/>
      <c r="E349" s="34">
        <v>4</v>
      </c>
      <c r="F349" s="34"/>
      <c r="G349" s="34">
        <v>1</v>
      </c>
      <c r="H349" s="34"/>
      <c r="I349" s="34"/>
    </row>
    <row r="350" spans="1:9" x14ac:dyDescent="0.2">
      <c r="A350" s="44">
        <v>346</v>
      </c>
      <c r="B350" s="33"/>
      <c r="C350" s="53">
        <v>71</v>
      </c>
      <c r="D350" s="54"/>
      <c r="E350" s="34">
        <v>4</v>
      </c>
      <c r="F350" s="34"/>
      <c r="G350" s="34">
        <v>1</v>
      </c>
      <c r="H350" s="34"/>
      <c r="I350" s="34"/>
    </row>
    <row r="351" spans="1:9" x14ac:dyDescent="0.2">
      <c r="A351" s="44">
        <v>347</v>
      </c>
      <c r="B351" s="33"/>
      <c r="C351" s="34">
        <v>74</v>
      </c>
      <c r="D351" s="54"/>
      <c r="E351" s="34">
        <v>5</v>
      </c>
      <c r="F351" s="34">
        <v>1</v>
      </c>
      <c r="G351" s="34">
        <v>1</v>
      </c>
      <c r="H351" s="34"/>
      <c r="I351" s="34"/>
    </row>
    <row r="352" spans="1:9" x14ac:dyDescent="0.2">
      <c r="A352" s="44">
        <v>348</v>
      </c>
      <c r="B352" s="79" t="s">
        <v>300</v>
      </c>
      <c r="C352" s="34">
        <v>1</v>
      </c>
      <c r="D352" s="54"/>
      <c r="E352" s="34">
        <v>6</v>
      </c>
      <c r="F352" s="34">
        <v>1</v>
      </c>
      <c r="G352" s="34">
        <v>1</v>
      </c>
      <c r="H352" s="34"/>
      <c r="I352" s="34"/>
    </row>
    <row r="353" spans="1:9" x14ac:dyDescent="0.2">
      <c r="A353" s="44">
        <v>349</v>
      </c>
      <c r="B353" s="33"/>
      <c r="C353" s="120" t="s">
        <v>290</v>
      </c>
      <c r="D353" s="54"/>
      <c r="E353" s="53">
        <v>2</v>
      </c>
      <c r="F353" s="34">
        <v>1</v>
      </c>
      <c r="G353" s="34"/>
      <c r="H353" s="34"/>
      <c r="I353" s="34"/>
    </row>
    <row r="354" spans="1:9" x14ac:dyDescent="0.2">
      <c r="A354" s="44">
        <v>350</v>
      </c>
      <c r="B354" s="33"/>
      <c r="C354" s="34">
        <v>2</v>
      </c>
      <c r="D354" s="54"/>
      <c r="E354" s="34">
        <v>7</v>
      </c>
      <c r="F354" s="34">
        <v>1</v>
      </c>
      <c r="G354" s="34">
        <v>1</v>
      </c>
      <c r="H354" s="34"/>
      <c r="I354" s="34"/>
    </row>
    <row r="355" spans="1:9" x14ac:dyDescent="0.2">
      <c r="A355" s="44">
        <v>351</v>
      </c>
      <c r="B355" s="33"/>
      <c r="C355" s="34" t="s">
        <v>37</v>
      </c>
      <c r="D355" s="54"/>
      <c r="E355" s="34">
        <v>4</v>
      </c>
      <c r="F355" s="34"/>
      <c r="G355" s="34">
        <v>1</v>
      </c>
      <c r="H355" s="34"/>
      <c r="I355" s="34"/>
    </row>
    <row r="356" spans="1:9" x14ac:dyDescent="0.2">
      <c r="A356" s="44">
        <v>352</v>
      </c>
      <c r="B356" s="33"/>
      <c r="C356" s="520" t="s">
        <v>38</v>
      </c>
      <c r="D356" s="54"/>
      <c r="E356" s="520">
        <v>0</v>
      </c>
      <c r="F356" s="34"/>
      <c r="G356" s="34"/>
      <c r="H356" s="34"/>
      <c r="I356" s="34"/>
    </row>
    <row r="357" spans="1:9" x14ac:dyDescent="0.2">
      <c r="A357" s="44">
        <v>353</v>
      </c>
      <c r="B357" s="33"/>
      <c r="C357" s="34">
        <v>4</v>
      </c>
      <c r="D357" s="54"/>
      <c r="E357" s="34">
        <v>6</v>
      </c>
      <c r="F357" s="34">
        <v>1</v>
      </c>
      <c r="G357" s="34">
        <v>1</v>
      </c>
      <c r="H357" s="34"/>
      <c r="I357" s="34"/>
    </row>
    <row r="358" spans="1:9" x14ac:dyDescent="0.2">
      <c r="A358" s="44">
        <v>354</v>
      </c>
      <c r="B358" s="33"/>
      <c r="C358" s="34">
        <v>5</v>
      </c>
      <c r="D358" s="54"/>
      <c r="E358" s="34">
        <v>4</v>
      </c>
      <c r="F358" s="34"/>
      <c r="G358" s="34">
        <v>1</v>
      </c>
      <c r="H358" s="34"/>
      <c r="I358" s="34"/>
    </row>
    <row r="359" spans="1:9" x14ac:dyDescent="0.2">
      <c r="A359" s="44">
        <v>355</v>
      </c>
      <c r="B359" s="33"/>
      <c r="C359" s="34" t="s">
        <v>80</v>
      </c>
      <c r="D359" s="54"/>
      <c r="E359" s="34">
        <v>4</v>
      </c>
      <c r="F359" s="34"/>
      <c r="G359" s="34">
        <v>1</v>
      </c>
      <c r="H359" s="34"/>
      <c r="I359" s="34"/>
    </row>
    <row r="360" spans="1:9" x14ac:dyDescent="0.2">
      <c r="A360" s="44">
        <v>356</v>
      </c>
      <c r="B360" s="310"/>
      <c r="C360" s="309">
        <v>8</v>
      </c>
      <c r="D360" s="54"/>
      <c r="E360" s="309">
        <v>5</v>
      </c>
      <c r="F360" s="309">
        <v>1</v>
      </c>
      <c r="G360" s="309">
        <v>1</v>
      </c>
      <c r="H360" s="309"/>
      <c r="I360" s="309"/>
    </row>
    <row r="361" spans="1:9" x14ac:dyDescent="0.2">
      <c r="A361" s="44">
        <v>357</v>
      </c>
      <c r="B361" s="465"/>
      <c r="C361" s="464" t="s">
        <v>103</v>
      </c>
      <c r="D361" s="54"/>
      <c r="E361" s="464">
        <v>2</v>
      </c>
      <c r="F361" s="464">
        <v>1</v>
      </c>
      <c r="G361" s="464"/>
      <c r="H361" s="464"/>
      <c r="I361" s="464"/>
    </row>
    <row r="362" spans="1:9" x14ac:dyDescent="0.2">
      <c r="A362" s="44">
        <v>358</v>
      </c>
      <c r="B362" s="33"/>
      <c r="C362" s="34">
        <v>12</v>
      </c>
      <c r="D362" s="54"/>
      <c r="E362" s="34">
        <v>4</v>
      </c>
      <c r="F362" s="34"/>
      <c r="G362" s="34">
        <v>1</v>
      </c>
      <c r="H362" s="34"/>
      <c r="I362" s="34"/>
    </row>
    <row r="363" spans="1:9" x14ac:dyDescent="0.2">
      <c r="A363" s="44">
        <v>359</v>
      </c>
      <c r="B363" s="33"/>
      <c r="C363" s="34">
        <v>14</v>
      </c>
      <c r="D363" s="54"/>
      <c r="E363" s="34">
        <v>2</v>
      </c>
      <c r="F363" s="34">
        <v>1</v>
      </c>
      <c r="G363" s="34"/>
      <c r="H363" s="34"/>
      <c r="I363" s="34"/>
    </row>
    <row r="364" spans="1:9" x14ac:dyDescent="0.2">
      <c r="A364" s="44">
        <v>360</v>
      </c>
      <c r="B364" s="33"/>
      <c r="C364" s="34">
        <v>16</v>
      </c>
      <c r="D364" s="54"/>
      <c r="E364" s="34">
        <v>5</v>
      </c>
      <c r="F364" s="34">
        <v>1</v>
      </c>
      <c r="G364" s="34">
        <v>1</v>
      </c>
      <c r="H364" s="34"/>
      <c r="I364" s="34"/>
    </row>
    <row r="365" spans="1:9" x14ac:dyDescent="0.2">
      <c r="A365" s="44">
        <v>361</v>
      </c>
      <c r="B365" s="560"/>
      <c r="C365" s="559">
        <v>18</v>
      </c>
      <c r="D365" s="54"/>
      <c r="E365" s="559">
        <v>4</v>
      </c>
      <c r="F365" s="559"/>
      <c r="G365" s="559">
        <v>1</v>
      </c>
      <c r="H365" s="559"/>
      <c r="I365" s="559"/>
    </row>
    <row r="366" spans="1:9" x14ac:dyDescent="0.2">
      <c r="A366" s="44">
        <v>362</v>
      </c>
      <c r="B366" s="33"/>
      <c r="C366" s="34">
        <v>17</v>
      </c>
      <c r="D366" s="54"/>
      <c r="E366" s="34">
        <v>4</v>
      </c>
      <c r="F366" s="34"/>
      <c r="G366" s="34">
        <v>1</v>
      </c>
      <c r="H366" s="34"/>
      <c r="I366" s="34"/>
    </row>
    <row r="367" spans="1:9" x14ac:dyDescent="0.2">
      <c r="A367" s="44">
        <v>363</v>
      </c>
      <c r="B367" s="511"/>
      <c r="C367" s="510">
        <v>19</v>
      </c>
      <c r="D367" s="54"/>
      <c r="E367" s="510">
        <v>4</v>
      </c>
      <c r="F367" s="510"/>
      <c r="G367" s="510">
        <v>1</v>
      </c>
      <c r="H367" s="510"/>
      <c r="I367" s="510"/>
    </row>
    <row r="368" spans="1:9" x14ac:dyDescent="0.2">
      <c r="A368" s="44">
        <v>364</v>
      </c>
      <c r="B368" s="33"/>
      <c r="C368" s="34">
        <v>22</v>
      </c>
      <c r="D368" s="54"/>
      <c r="E368" s="34">
        <v>4</v>
      </c>
      <c r="F368" s="34"/>
      <c r="G368" s="34">
        <v>1</v>
      </c>
      <c r="H368" s="34"/>
      <c r="I368" s="34"/>
    </row>
    <row r="369" spans="1:9" x14ac:dyDescent="0.2">
      <c r="A369" s="44">
        <v>365</v>
      </c>
      <c r="B369" s="648"/>
      <c r="C369" s="647">
        <v>23</v>
      </c>
      <c r="D369" s="54"/>
      <c r="E369" s="647">
        <v>3</v>
      </c>
      <c r="F369" s="647"/>
      <c r="G369" s="647">
        <v>1</v>
      </c>
      <c r="H369" s="647"/>
      <c r="I369" s="647"/>
    </row>
    <row r="370" spans="1:9" x14ac:dyDescent="0.2">
      <c r="A370" s="44">
        <v>366</v>
      </c>
      <c r="B370" s="33"/>
      <c r="C370" s="34">
        <v>26</v>
      </c>
      <c r="D370" s="54"/>
      <c r="E370" s="34">
        <v>3</v>
      </c>
      <c r="F370" s="34"/>
      <c r="G370" s="34">
        <v>1</v>
      </c>
      <c r="H370" s="34"/>
      <c r="I370" s="34"/>
    </row>
    <row r="371" spans="1:9" x14ac:dyDescent="0.2">
      <c r="A371" s="44">
        <v>367</v>
      </c>
      <c r="B371" s="33"/>
      <c r="C371" s="34">
        <v>28</v>
      </c>
      <c r="D371" s="63"/>
      <c r="E371" s="34">
        <v>2</v>
      </c>
      <c r="F371" s="34">
        <v>1</v>
      </c>
      <c r="G371" s="34"/>
      <c r="H371" s="34"/>
      <c r="I371" s="34"/>
    </row>
    <row r="372" spans="1:9" x14ac:dyDescent="0.2">
      <c r="A372" s="44">
        <v>368</v>
      </c>
      <c r="B372" s="33"/>
      <c r="C372" s="34">
        <v>30</v>
      </c>
      <c r="D372" s="54"/>
      <c r="E372" s="34">
        <v>1</v>
      </c>
      <c r="F372" s="34">
        <v>1</v>
      </c>
      <c r="G372" s="34"/>
      <c r="H372" s="34"/>
      <c r="I372" s="34"/>
    </row>
    <row r="373" spans="1:9" x14ac:dyDescent="0.2">
      <c r="A373" s="44">
        <v>369</v>
      </c>
      <c r="B373" s="33"/>
      <c r="C373" s="34">
        <v>32</v>
      </c>
      <c r="D373" s="54"/>
      <c r="E373" s="34">
        <v>4</v>
      </c>
      <c r="F373" s="34"/>
      <c r="G373" s="34">
        <v>1</v>
      </c>
      <c r="H373" s="34"/>
      <c r="I373" s="34"/>
    </row>
    <row r="374" spans="1:9" x14ac:dyDescent="0.2">
      <c r="A374" s="44">
        <v>370</v>
      </c>
      <c r="B374" s="666"/>
      <c r="C374" s="665">
        <v>35</v>
      </c>
      <c r="D374" s="54"/>
      <c r="E374" s="665">
        <v>5</v>
      </c>
      <c r="F374" s="665">
        <v>1</v>
      </c>
      <c r="G374" s="665">
        <v>1</v>
      </c>
      <c r="H374" s="665"/>
      <c r="I374" s="665"/>
    </row>
    <row r="375" spans="1:9" x14ac:dyDescent="0.2">
      <c r="A375" s="44">
        <v>371</v>
      </c>
      <c r="B375" s="33"/>
      <c r="C375" s="34">
        <v>40</v>
      </c>
      <c r="D375" s="54"/>
      <c r="E375" s="34">
        <v>4</v>
      </c>
      <c r="F375" s="34"/>
      <c r="G375" s="34">
        <v>1</v>
      </c>
      <c r="H375" s="34"/>
      <c r="I375" s="34"/>
    </row>
    <row r="376" spans="1:9" x14ac:dyDescent="0.2">
      <c r="A376" s="44">
        <v>372</v>
      </c>
      <c r="B376" s="33"/>
      <c r="C376" s="34">
        <v>46</v>
      </c>
      <c r="D376" s="54"/>
      <c r="E376" s="34">
        <v>4</v>
      </c>
      <c r="F376" s="34"/>
      <c r="G376" s="34">
        <v>1</v>
      </c>
      <c r="H376" s="34"/>
      <c r="I376" s="34"/>
    </row>
    <row r="377" spans="1:9" x14ac:dyDescent="0.2">
      <c r="A377" s="44">
        <v>373</v>
      </c>
      <c r="B377" s="773"/>
      <c r="C377" s="772">
        <v>48</v>
      </c>
      <c r="D377" s="54"/>
      <c r="E377" s="772">
        <v>4</v>
      </c>
      <c r="F377" s="772"/>
      <c r="G377" s="772">
        <v>1</v>
      </c>
      <c r="H377" s="772"/>
      <c r="I377" s="772"/>
    </row>
    <row r="378" spans="1:9" x14ac:dyDescent="0.2">
      <c r="A378" s="44">
        <v>374</v>
      </c>
      <c r="B378" s="33"/>
      <c r="C378" s="34">
        <v>52</v>
      </c>
      <c r="D378" s="54"/>
      <c r="E378" s="34">
        <v>4</v>
      </c>
      <c r="F378" s="34"/>
      <c r="G378" s="34">
        <v>1</v>
      </c>
      <c r="H378" s="34"/>
      <c r="I378" s="34"/>
    </row>
    <row r="379" spans="1:9" x14ac:dyDescent="0.2">
      <c r="A379" s="44">
        <v>375</v>
      </c>
      <c r="B379" s="79" t="s">
        <v>301</v>
      </c>
      <c r="C379" s="34">
        <v>1</v>
      </c>
      <c r="D379" s="54"/>
      <c r="E379" s="34">
        <v>3</v>
      </c>
      <c r="F379" s="34"/>
      <c r="G379" s="34">
        <v>1</v>
      </c>
      <c r="H379" s="34"/>
      <c r="I379" s="34"/>
    </row>
    <row r="380" spans="1:9" x14ac:dyDescent="0.2">
      <c r="A380" s="44">
        <v>376</v>
      </c>
      <c r="B380" s="33"/>
      <c r="C380" s="34">
        <v>3</v>
      </c>
      <c r="D380" s="54"/>
      <c r="E380" s="34">
        <v>4</v>
      </c>
      <c r="F380" s="34"/>
      <c r="G380" s="34">
        <v>1</v>
      </c>
      <c r="H380" s="34"/>
      <c r="I380" s="34"/>
    </row>
    <row r="381" spans="1:9" x14ac:dyDescent="0.2">
      <c r="A381" s="44">
        <v>377</v>
      </c>
      <c r="B381" s="33"/>
      <c r="C381" s="34">
        <v>5</v>
      </c>
      <c r="D381" s="54"/>
      <c r="E381" s="34">
        <v>5</v>
      </c>
      <c r="F381" s="34">
        <v>1</v>
      </c>
      <c r="G381" s="34">
        <v>1</v>
      </c>
      <c r="H381" s="34"/>
      <c r="I381" s="34"/>
    </row>
    <row r="382" spans="1:9" x14ac:dyDescent="0.2">
      <c r="A382" s="44">
        <v>378</v>
      </c>
      <c r="B382" s="33"/>
      <c r="C382" s="34">
        <v>7</v>
      </c>
      <c r="D382" s="54"/>
      <c r="E382" s="34">
        <v>3</v>
      </c>
      <c r="F382" s="34">
        <v>1</v>
      </c>
      <c r="G382" s="34"/>
      <c r="H382" s="34"/>
      <c r="I382" s="34"/>
    </row>
    <row r="383" spans="1:9" x14ac:dyDescent="0.2">
      <c r="A383" s="44">
        <v>379</v>
      </c>
      <c r="B383" s="33"/>
      <c r="C383" s="34">
        <v>10</v>
      </c>
      <c r="D383" s="54"/>
      <c r="E383" s="34">
        <v>3</v>
      </c>
      <c r="F383" s="34"/>
      <c r="G383" s="34">
        <v>1</v>
      </c>
      <c r="H383" s="34"/>
      <c r="I383" s="34"/>
    </row>
    <row r="384" spans="1:9" x14ac:dyDescent="0.2">
      <c r="A384" s="44">
        <v>380</v>
      </c>
      <c r="B384" s="79" t="s">
        <v>615</v>
      </c>
      <c r="C384" s="767">
        <v>5</v>
      </c>
      <c r="D384" s="54"/>
      <c r="E384" s="767">
        <v>3</v>
      </c>
      <c r="F384" s="767"/>
      <c r="G384" s="767">
        <v>1</v>
      </c>
      <c r="H384" s="767"/>
      <c r="I384" s="767"/>
    </row>
    <row r="385" spans="1:9" x14ac:dyDescent="0.2">
      <c r="A385" s="44">
        <v>381</v>
      </c>
      <c r="C385" s="731">
        <v>9</v>
      </c>
      <c r="D385" s="54"/>
      <c r="E385" s="731">
        <v>2</v>
      </c>
      <c r="F385" s="731">
        <v>1</v>
      </c>
      <c r="G385" s="731"/>
      <c r="H385" s="731"/>
      <c r="I385" s="731"/>
    </row>
    <row r="386" spans="1:9" x14ac:dyDescent="0.2">
      <c r="A386" s="44">
        <v>382</v>
      </c>
      <c r="B386" s="79" t="s">
        <v>302</v>
      </c>
      <c r="C386" s="34" t="s">
        <v>25</v>
      </c>
      <c r="D386" s="54"/>
      <c r="E386" s="34">
        <v>4</v>
      </c>
      <c r="F386" s="34"/>
      <c r="G386" s="34">
        <v>1</v>
      </c>
      <c r="H386" s="34"/>
      <c r="I386" s="34"/>
    </row>
    <row r="387" spans="1:9" x14ac:dyDescent="0.2">
      <c r="A387" s="44">
        <v>383</v>
      </c>
      <c r="B387" s="33"/>
      <c r="C387" s="34" t="s">
        <v>303</v>
      </c>
      <c r="D387" s="54"/>
      <c r="E387" s="34">
        <v>5</v>
      </c>
      <c r="F387" s="34">
        <v>1</v>
      </c>
      <c r="G387" s="34">
        <v>1</v>
      </c>
      <c r="H387" s="34"/>
      <c r="I387" s="34"/>
    </row>
    <row r="388" spans="1:9" x14ac:dyDescent="0.2">
      <c r="A388" s="44">
        <v>384</v>
      </c>
      <c r="B388" s="33"/>
      <c r="C388" s="34">
        <v>3</v>
      </c>
      <c r="D388" s="54"/>
      <c r="E388" s="34">
        <v>1</v>
      </c>
      <c r="F388" s="34">
        <v>1</v>
      </c>
      <c r="G388" s="34"/>
      <c r="H388" s="34"/>
      <c r="I388" s="34"/>
    </row>
    <row r="389" spans="1:9" x14ac:dyDescent="0.2">
      <c r="A389" s="44">
        <v>385</v>
      </c>
      <c r="B389" s="33"/>
      <c r="C389" s="34">
        <v>4</v>
      </c>
      <c r="D389" s="54"/>
      <c r="E389" s="34">
        <v>4</v>
      </c>
      <c r="F389" s="34"/>
      <c r="G389" s="34">
        <v>1</v>
      </c>
      <c r="H389" s="34"/>
      <c r="I389" s="34"/>
    </row>
    <row r="390" spans="1:9" x14ac:dyDescent="0.2">
      <c r="A390" s="44">
        <v>386</v>
      </c>
      <c r="B390" s="33"/>
      <c r="C390" s="34">
        <v>5</v>
      </c>
      <c r="D390" s="54"/>
      <c r="E390" s="34">
        <v>4</v>
      </c>
      <c r="F390" s="34"/>
      <c r="G390" s="34">
        <v>1</v>
      </c>
      <c r="H390" s="34"/>
      <c r="I390" s="34"/>
    </row>
    <row r="391" spans="1:9" x14ac:dyDescent="0.2">
      <c r="A391" s="44">
        <v>387</v>
      </c>
      <c r="B391" s="33"/>
      <c r="C391" s="36">
        <v>6</v>
      </c>
      <c r="D391" s="54"/>
      <c r="E391" s="34">
        <v>3</v>
      </c>
      <c r="F391" s="34"/>
      <c r="G391" s="34">
        <v>1</v>
      </c>
      <c r="H391" s="34"/>
      <c r="I391" s="34"/>
    </row>
    <row r="392" spans="1:9" x14ac:dyDescent="0.2">
      <c r="A392" s="44"/>
      <c r="B392" s="33"/>
      <c r="C392" s="36">
        <v>6</v>
      </c>
      <c r="D392" s="54"/>
      <c r="E392" s="34">
        <v>3</v>
      </c>
      <c r="F392" s="34"/>
      <c r="G392" s="34">
        <v>1</v>
      </c>
      <c r="H392" s="34"/>
      <c r="I392" s="34"/>
    </row>
    <row r="393" spans="1:9" x14ac:dyDescent="0.2">
      <c r="A393" s="44">
        <v>388</v>
      </c>
      <c r="B393" s="33"/>
      <c r="C393" s="34">
        <v>7</v>
      </c>
      <c r="D393" s="54"/>
      <c r="E393" s="34">
        <v>6</v>
      </c>
      <c r="F393" s="34">
        <v>1</v>
      </c>
      <c r="G393" s="34">
        <v>1</v>
      </c>
      <c r="H393" s="34"/>
      <c r="I393" s="34"/>
    </row>
    <row r="394" spans="1:9" x14ac:dyDescent="0.2">
      <c r="A394" s="44">
        <v>389</v>
      </c>
      <c r="B394" s="33"/>
      <c r="C394" s="34">
        <v>9</v>
      </c>
      <c r="D394" s="54"/>
      <c r="E394" s="34">
        <v>7</v>
      </c>
      <c r="F394" s="34"/>
      <c r="G394" s="34">
        <v>2</v>
      </c>
      <c r="H394" s="34"/>
      <c r="I394" s="34"/>
    </row>
    <row r="395" spans="1:9" x14ac:dyDescent="0.2">
      <c r="A395" s="44">
        <v>390</v>
      </c>
      <c r="B395" s="33"/>
      <c r="C395" s="34">
        <v>11</v>
      </c>
      <c r="D395" s="54"/>
      <c r="E395" s="34">
        <v>3</v>
      </c>
      <c r="F395" s="34"/>
      <c r="G395" s="34">
        <v>1</v>
      </c>
      <c r="H395" s="34"/>
      <c r="I395" s="34"/>
    </row>
    <row r="396" spans="1:9" x14ac:dyDescent="0.2">
      <c r="A396" s="44">
        <v>391</v>
      </c>
      <c r="B396" s="33"/>
      <c r="C396" s="34">
        <v>13</v>
      </c>
      <c r="D396" s="54"/>
      <c r="E396" s="34">
        <v>7</v>
      </c>
      <c r="F396" s="34"/>
      <c r="G396" s="34">
        <v>2</v>
      </c>
      <c r="H396" s="34"/>
      <c r="I396" s="34"/>
    </row>
    <row r="397" spans="1:9" x14ac:dyDescent="0.2">
      <c r="A397" s="44">
        <v>392</v>
      </c>
      <c r="B397" s="33"/>
      <c r="C397" s="34">
        <v>14</v>
      </c>
      <c r="D397" s="54"/>
      <c r="E397" s="34">
        <v>3</v>
      </c>
      <c r="F397" s="34"/>
      <c r="G397" s="34">
        <v>1</v>
      </c>
      <c r="H397" s="34"/>
      <c r="I397" s="34"/>
    </row>
    <row r="398" spans="1:9" x14ac:dyDescent="0.2">
      <c r="A398" s="44">
        <v>393</v>
      </c>
      <c r="B398" s="33"/>
      <c r="C398" s="34">
        <v>15</v>
      </c>
      <c r="D398" s="54"/>
      <c r="E398" s="34">
        <v>6</v>
      </c>
      <c r="F398" s="34">
        <v>1</v>
      </c>
      <c r="G398" s="34">
        <v>1</v>
      </c>
      <c r="H398" s="34"/>
      <c r="I398" s="34"/>
    </row>
    <row r="399" spans="1:9" x14ac:dyDescent="0.2">
      <c r="A399" s="44">
        <v>394</v>
      </c>
      <c r="B399" s="33"/>
      <c r="C399" s="34">
        <v>16</v>
      </c>
      <c r="D399" s="54"/>
      <c r="E399" s="34">
        <v>4</v>
      </c>
      <c r="F399" s="34"/>
      <c r="G399" s="34">
        <v>1</v>
      </c>
      <c r="H399" s="34"/>
      <c r="I399" s="34"/>
    </row>
    <row r="400" spans="1:9" x14ac:dyDescent="0.2">
      <c r="A400" s="44">
        <v>395</v>
      </c>
      <c r="B400" s="33"/>
      <c r="C400" s="36">
        <v>17</v>
      </c>
      <c r="D400" s="54"/>
      <c r="E400" s="34">
        <v>1</v>
      </c>
      <c r="F400" s="34">
        <v>1</v>
      </c>
      <c r="G400" s="34"/>
      <c r="H400" s="34"/>
      <c r="I400" s="34"/>
    </row>
    <row r="401" spans="1:9" x14ac:dyDescent="0.2">
      <c r="A401" s="434"/>
      <c r="B401" s="433"/>
      <c r="C401" s="36">
        <v>17</v>
      </c>
      <c r="D401" s="54"/>
      <c r="E401" s="432">
        <v>5</v>
      </c>
      <c r="F401" s="432">
        <v>1</v>
      </c>
      <c r="G401" s="432">
        <v>1</v>
      </c>
      <c r="H401" s="432"/>
      <c r="I401" s="432"/>
    </row>
    <row r="402" spans="1:9" x14ac:dyDescent="0.2">
      <c r="A402" s="35">
        <v>396</v>
      </c>
      <c r="B402" s="33"/>
      <c r="C402" s="34">
        <v>18</v>
      </c>
      <c r="D402" s="54"/>
      <c r="E402" s="34">
        <v>5</v>
      </c>
      <c r="F402" s="34">
        <v>1</v>
      </c>
      <c r="G402" s="34">
        <v>1</v>
      </c>
      <c r="H402" s="34"/>
      <c r="I402" s="34"/>
    </row>
    <row r="403" spans="1:9" x14ac:dyDescent="0.2">
      <c r="A403" s="35">
        <v>397</v>
      </c>
      <c r="B403" s="33"/>
      <c r="C403" s="34">
        <v>19</v>
      </c>
      <c r="D403" s="54"/>
      <c r="E403" s="34">
        <v>3</v>
      </c>
      <c r="F403" s="34"/>
      <c r="G403" s="34">
        <v>1</v>
      </c>
      <c r="H403" s="34"/>
      <c r="I403" s="34"/>
    </row>
    <row r="404" spans="1:9" x14ac:dyDescent="0.2">
      <c r="A404" s="784">
        <v>398</v>
      </c>
      <c r="B404" s="33"/>
      <c r="C404" s="34">
        <v>21</v>
      </c>
      <c r="D404" s="54"/>
      <c r="E404" s="34">
        <v>6</v>
      </c>
      <c r="F404" s="34">
        <v>1</v>
      </c>
      <c r="G404" s="34">
        <v>1</v>
      </c>
      <c r="H404" s="34"/>
      <c r="I404" s="34"/>
    </row>
    <row r="405" spans="1:9" x14ac:dyDescent="0.2">
      <c r="A405" s="784">
        <v>399</v>
      </c>
      <c r="B405" s="33"/>
      <c r="C405" s="34">
        <v>22</v>
      </c>
      <c r="D405" s="54"/>
      <c r="E405" s="34">
        <v>2</v>
      </c>
      <c r="F405" s="34">
        <v>1</v>
      </c>
      <c r="G405" s="34"/>
      <c r="H405" s="34"/>
      <c r="I405" s="34"/>
    </row>
    <row r="406" spans="1:9" x14ac:dyDescent="0.2">
      <c r="A406" s="784">
        <v>400</v>
      </c>
      <c r="B406" s="33"/>
      <c r="C406" s="34">
        <v>23</v>
      </c>
      <c r="D406" s="54"/>
      <c r="E406" s="34">
        <v>2</v>
      </c>
      <c r="F406" s="34">
        <v>1</v>
      </c>
      <c r="G406" s="34"/>
      <c r="H406" s="34"/>
      <c r="I406" s="34"/>
    </row>
    <row r="407" spans="1:9" x14ac:dyDescent="0.2">
      <c r="A407" s="784">
        <v>401</v>
      </c>
      <c r="B407" s="33"/>
      <c r="C407" s="34">
        <v>24</v>
      </c>
      <c r="D407" s="54"/>
      <c r="E407" s="34">
        <v>2</v>
      </c>
      <c r="F407" s="34">
        <v>1</v>
      </c>
      <c r="G407" s="34"/>
      <c r="H407" s="34"/>
      <c r="I407" s="34"/>
    </row>
    <row r="408" spans="1:9" x14ac:dyDescent="0.2">
      <c r="A408" s="784">
        <v>402</v>
      </c>
      <c r="B408" s="33"/>
      <c r="C408" s="34">
        <v>25</v>
      </c>
      <c r="D408" s="54"/>
      <c r="E408" s="34">
        <v>2</v>
      </c>
      <c r="F408" s="34">
        <v>1</v>
      </c>
      <c r="G408" s="34"/>
      <c r="H408" s="34"/>
      <c r="I408" s="34"/>
    </row>
    <row r="409" spans="1:9" x14ac:dyDescent="0.2">
      <c r="A409" s="784">
        <v>403</v>
      </c>
      <c r="B409" s="33"/>
      <c r="C409" s="34">
        <v>26</v>
      </c>
      <c r="D409" s="54"/>
      <c r="E409" s="34">
        <v>7</v>
      </c>
      <c r="F409" s="34"/>
      <c r="G409" s="34">
        <v>2</v>
      </c>
      <c r="H409" s="34"/>
      <c r="I409" s="34"/>
    </row>
    <row r="410" spans="1:9" x14ac:dyDescent="0.2">
      <c r="A410" s="784">
        <v>404</v>
      </c>
      <c r="B410" s="33"/>
      <c r="C410" s="34">
        <v>27</v>
      </c>
      <c r="D410" s="54"/>
      <c r="E410" s="34">
        <v>3</v>
      </c>
      <c r="F410" s="34"/>
      <c r="G410" s="34">
        <v>1</v>
      </c>
      <c r="H410" s="34"/>
      <c r="I410" s="34"/>
    </row>
    <row r="411" spans="1:9" x14ac:dyDescent="0.2">
      <c r="A411" s="784">
        <v>405</v>
      </c>
      <c r="B411" s="33"/>
      <c r="C411" s="34">
        <v>28</v>
      </c>
      <c r="D411" s="54"/>
      <c r="E411" s="34">
        <v>2</v>
      </c>
      <c r="F411" s="34"/>
      <c r="G411" s="34">
        <v>1</v>
      </c>
      <c r="H411" s="34"/>
      <c r="I411" s="34"/>
    </row>
    <row r="412" spans="1:9" x14ac:dyDescent="0.2">
      <c r="A412" s="784">
        <v>406</v>
      </c>
      <c r="B412" s="33"/>
      <c r="C412" s="34">
        <v>29</v>
      </c>
      <c r="D412" s="54"/>
      <c r="E412" s="34">
        <v>2</v>
      </c>
      <c r="F412" s="34">
        <v>1</v>
      </c>
      <c r="G412" s="34"/>
      <c r="H412" s="34"/>
      <c r="I412" s="34"/>
    </row>
    <row r="413" spans="1:9" x14ac:dyDescent="0.2">
      <c r="A413" s="784">
        <v>407</v>
      </c>
      <c r="B413" s="33"/>
      <c r="C413" s="34">
        <v>30</v>
      </c>
      <c r="D413" s="54"/>
      <c r="E413" s="34">
        <v>5</v>
      </c>
      <c r="F413" s="34">
        <v>1</v>
      </c>
      <c r="G413" s="34">
        <v>1</v>
      </c>
      <c r="H413" s="34"/>
      <c r="I413" s="34"/>
    </row>
    <row r="414" spans="1:9" x14ac:dyDescent="0.2">
      <c r="A414" s="784">
        <v>408</v>
      </c>
      <c r="B414" s="33"/>
      <c r="C414" s="34">
        <v>33</v>
      </c>
      <c r="D414" s="54"/>
      <c r="E414" s="34">
        <v>3</v>
      </c>
      <c r="F414" s="34"/>
      <c r="G414" s="34">
        <v>1</v>
      </c>
      <c r="H414" s="34"/>
      <c r="I414" s="34"/>
    </row>
    <row r="415" spans="1:9" x14ac:dyDescent="0.2">
      <c r="A415" s="784">
        <v>409</v>
      </c>
      <c r="B415" s="33"/>
      <c r="C415" s="34">
        <v>34</v>
      </c>
      <c r="D415" s="54"/>
      <c r="E415" s="34">
        <v>4</v>
      </c>
      <c r="F415" s="34"/>
      <c r="G415" s="34">
        <v>1</v>
      </c>
      <c r="H415" s="34"/>
      <c r="I415" s="34"/>
    </row>
    <row r="416" spans="1:9" x14ac:dyDescent="0.2">
      <c r="A416" s="784">
        <v>410</v>
      </c>
      <c r="B416" s="33"/>
      <c r="C416" s="34">
        <v>35</v>
      </c>
      <c r="D416" s="54"/>
      <c r="E416" s="34">
        <v>2</v>
      </c>
      <c r="F416" s="34">
        <v>1</v>
      </c>
      <c r="G416" s="34"/>
      <c r="H416" s="34"/>
      <c r="I416" s="34"/>
    </row>
    <row r="417" spans="1:9" x14ac:dyDescent="0.2">
      <c r="A417" s="784">
        <v>411</v>
      </c>
      <c r="B417" s="33"/>
      <c r="C417" s="34">
        <v>37</v>
      </c>
      <c r="D417" s="54"/>
      <c r="E417" s="34">
        <v>3</v>
      </c>
      <c r="F417" s="34"/>
      <c r="G417" s="34">
        <v>1</v>
      </c>
      <c r="H417" s="34"/>
      <c r="I417" s="34"/>
    </row>
    <row r="418" spans="1:9" x14ac:dyDescent="0.2">
      <c r="A418" s="784">
        <v>412</v>
      </c>
      <c r="B418" s="33"/>
      <c r="C418" s="53">
        <v>46</v>
      </c>
      <c r="D418" s="54"/>
      <c r="E418" s="34">
        <v>3</v>
      </c>
      <c r="F418" s="34"/>
      <c r="G418" s="34">
        <v>1</v>
      </c>
      <c r="H418" s="34"/>
      <c r="I418" s="34"/>
    </row>
    <row r="419" spans="1:9" x14ac:dyDescent="0.2">
      <c r="A419" s="784">
        <v>413</v>
      </c>
      <c r="B419" s="33"/>
      <c r="C419" s="34">
        <v>51</v>
      </c>
      <c r="D419" s="54"/>
      <c r="E419" s="34">
        <v>2</v>
      </c>
      <c r="F419" s="34">
        <v>1</v>
      </c>
      <c r="G419" s="34"/>
      <c r="H419" s="34"/>
      <c r="I419" s="34"/>
    </row>
    <row r="420" spans="1:9" x14ac:dyDescent="0.2">
      <c r="A420" s="784">
        <v>414</v>
      </c>
      <c r="B420" s="33"/>
      <c r="C420" s="34">
        <v>60</v>
      </c>
      <c r="D420" s="54"/>
      <c r="E420" s="34">
        <v>5</v>
      </c>
      <c r="F420" s="34">
        <v>1</v>
      </c>
      <c r="G420" s="34">
        <v>1</v>
      </c>
      <c r="H420" s="34"/>
      <c r="I420" s="34"/>
    </row>
    <row r="421" spans="1:9" x14ac:dyDescent="0.2">
      <c r="A421" s="784">
        <v>415</v>
      </c>
      <c r="B421" s="33"/>
      <c r="C421" s="34">
        <v>71</v>
      </c>
      <c r="D421" s="54"/>
      <c r="E421" s="34">
        <v>1</v>
      </c>
      <c r="F421" s="34">
        <v>1</v>
      </c>
      <c r="G421" s="34"/>
      <c r="H421" s="34"/>
      <c r="I421" s="34"/>
    </row>
    <row r="422" spans="1:9" x14ac:dyDescent="0.2">
      <c r="A422" s="784">
        <v>416</v>
      </c>
      <c r="B422" s="33"/>
      <c r="C422" s="34">
        <v>78</v>
      </c>
      <c r="D422" s="54"/>
      <c r="E422" s="34">
        <v>4</v>
      </c>
      <c r="F422" s="34"/>
      <c r="G422" s="34">
        <v>1</v>
      </c>
      <c r="H422" s="34"/>
      <c r="I422" s="34"/>
    </row>
    <row r="423" spans="1:9" x14ac:dyDescent="0.2">
      <c r="A423" s="784">
        <v>417</v>
      </c>
      <c r="B423" s="33"/>
      <c r="C423" s="34">
        <v>79</v>
      </c>
      <c r="D423" s="54"/>
      <c r="E423" s="34">
        <v>3</v>
      </c>
      <c r="F423" s="34"/>
      <c r="G423" s="34">
        <v>1</v>
      </c>
      <c r="H423" s="34"/>
      <c r="I423" s="34"/>
    </row>
    <row r="424" spans="1:9" x14ac:dyDescent="0.2">
      <c r="A424" s="784">
        <v>418</v>
      </c>
      <c r="B424" s="33"/>
      <c r="C424" s="34">
        <v>80</v>
      </c>
      <c r="D424" s="54"/>
      <c r="E424" s="34">
        <v>4</v>
      </c>
      <c r="F424" s="34"/>
      <c r="G424" s="34">
        <v>1</v>
      </c>
      <c r="H424" s="34"/>
      <c r="I424" s="34"/>
    </row>
    <row r="425" spans="1:9" x14ac:dyDescent="0.2">
      <c r="A425" s="784">
        <v>419</v>
      </c>
      <c r="B425" s="33"/>
      <c r="C425" s="34">
        <v>81</v>
      </c>
      <c r="D425" s="54"/>
      <c r="E425" s="34">
        <v>2</v>
      </c>
      <c r="F425" s="34">
        <v>1</v>
      </c>
      <c r="G425" s="34"/>
      <c r="H425" s="34"/>
      <c r="I425" s="34"/>
    </row>
    <row r="426" spans="1:9" x14ac:dyDescent="0.2">
      <c r="A426" s="784">
        <v>420</v>
      </c>
      <c r="B426" s="33"/>
      <c r="C426" s="34">
        <v>82</v>
      </c>
      <c r="D426" s="54"/>
      <c r="E426" s="34">
        <v>3</v>
      </c>
      <c r="F426" s="34"/>
      <c r="G426" s="34">
        <v>1</v>
      </c>
      <c r="H426" s="34"/>
      <c r="I426" s="34"/>
    </row>
    <row r="427" spans="1:9" x14ac:dyDescent="0.2">
      <c r="A427" s="784">
        <v>421</v>
      </c>
      <c r="B427" s="79" t="s">
        <v>304</v>
      </c>
      <c r="C427" s="34">
        <v>8</v>
      </c>
      <c r="D427" s="54"/>
      <c r="E427" s="34">
        <v>3</v>
      </c>
      <c r="F427" s="34"/>
      <c r="G427" s="34">
        <v>1</v>
      </c>
      <c r="H427" s="34"/>
      <c r="I427" s="34"/>
    </row>
    <row r="428" spans="1:9" x14ac:dyDescent="0.2">
      <c r="A428" s="784">
        <v>422</v>
      </c>
      <c r="B428" s="33"/>
      <c r="C428" s="34" t="s">
        <v>305</v>
      </c>
      <c r="D428" s="54"/>
      <c r="E428" s="34">
        <v>4</v>
      </c>
      <c r="F428" s="34"/>
      <c r="G428" s="34">
        <v>1</v>
      </c>
      <c r="H428" s="34"/>
      <c r="I428" s="34"/>
    </row>
    <row r="429" spans="1:9" x14ac:dyDescent="0.2">
      <c r="A429" s="784">
        <v>423</v>
      </c>
      <c r="B429" s="33"/>
      <c r="C429" s="34" t="s">
        <v>306</v>
      </c>
      <c r="D429" s="54"/>
      <c r="E429" s="34">
        <v>5</v>
      </c>
      <c r="F429" s="34">
        <v>1</v>
      </c>
      <c r="G429" s="34">
        <v>1</v>
      </c>
      <c r="H429" s="34"/>
      <c r="I429" s="34"/>
    </row>
    <row r="430" spans="1:9" x14ac:dyDescent="0.2">
      <c r="A430" s="784">
        <v>424</v>
      </c>
      <c r="B430" s="33"/>
      <c r="C430" s="34">
        <v>16</v>
      </c>
      <c r="D430" s="54"/>
      <c r="E430" s="34">
        <v>8</v>
      </c>
      <c r="F430" s="34"/>
      <c r="G430" s="34">
        <v>2</v>
      </c>
      <c r="H430" s="34"/>
      <c r="I430" s="34"/>
    </row>
    <row r="431" spans="1:9" x14ac:dyDescent="0.2">
      <c r="A431" s="784">
        <v>425</v>
      </c>
      <c r="B431" s="38"/>
      <c r="C431" s="39" t="s">
        <v>496</v>
      </c>
      <c r="D431" s="62"/>
      <c r="E431" s="39">
        <v>3</v>
      </c>
      <c r="F431" s="39"/>
      <c r="G431" s="39">
        <v>1</v>
      </c>
      <c r="H431" s="39"/>
      <c r="I431" s="39"/>
    </row>
    <row r="432" spans="1:9" x14ac:dyDescent="0.2">
      <c r="A432" s="784">
        <v>426</v>
      </c>
      <c r="B432" s="38"/>
      <c r="C432" s="39" t="s">
        <v>559</v>
      </c>
      <c r="D432" s="62"/>
      <c r="E432" s="39">
        <v>3</v>
      </c>
      <c r="F432" s="39"/>
      <c r="G432" s="39">
        <v>1</v>
      </c>
      <c r="H432" s="39"/>
      <c r="I432" s="39"/>
    </row>
    <row r="433" spans="1:9" ht="12" thickBot="1" x14ac:dyDescent="0.25">
      <c r="A433" s="784">
        <v>427</v>
      </c>
      <c r="B433" s="38"/>
      <c r="C433" s="39">
        <v>18</v>
      </c>
      <c r="D433" s="62"/>
      <c r="E433" s="39">
        <v>6</v>
      </c>
      <c r="F433" s="39">
        <v>1</v>
      </c>
      <c r="G433" s="39">
        <v>1</v>
      </c>
      <c r="H433" s="39"/>
      <c r="I433" s="39"/>
    </row>
    <row r="434" spans="1:9" ht="12" thickBot="1" x14ac:dyDescent="0.25">
      <c r="A434" s="45">
        <f>A433</f>
        <v>427</v>
      </c>
      <c r="B434" s="46"/>
      <c r="C434" s="47">
        <f>COUNTA(C3:C433)</f>
        <v>431</v>
      </c>
      <c r="D434" s="47"/>
      <c r="E434" s="47">
        <f>SUM(E3:E433)</f>
        <v>1589</v>
      </c>
      <c r="F434" s="47">
        <f>SUM(F3:F433)</f>
        <v>206</v>
      </c>
      <c r="G434" s="47">
        <f>SUM(G3:G433)</f>
        <v>342</v>
      </c>
      <c r="H434" s="47">
        <f>SUM(H3:H433)</f>
        <v>0</v>
      </c>
      <c r="I434" s="47">
        <f>SUM(I3:I433)</f>
        <v>0</v>
      </c>
    </row>
    <row r="435" spans="1:9" x14ac:dyDescent="0.2">
      <c r="A435" s="128" t="s">
        <v>307</v>
      </c>
      <c r="B435" s="128"/>
      <c r="C435" s="805" t="s">
        <v>257</v>
      </c>
      <c r="D435" s="805"/>
    </row>
  </sheetData>
  <mergeCells count="6">
    <mergeCell ref="C435:D435"/>
    <mergeCell ref="E1:E2"/>
    <mergeCell ref="F1:I1"/>
    <mergeCell ref="A1:A2"/>
    <mergeCell ref="B1:B2"/>
    <mergeCell ref="C1:C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995"/>
  <sheetViews>
    <sheetView topLeftCell="A991" zoomScale="120" zoomScaleNormal="120" workbookViewId="0">
      <selection activeCell="D980" sqref="D980:D981"/>
    </sheetView>
  </sheetViews>
  <sheetFormatPr defaultColWidth="5.7109375" defaultRowHeight="15" x14ac:dyDescent="0.25"/>
  <cols>
    <col min="1" max="1" width="5.7109375" style="11"/>
    <col min="2" max="2" width="16" bestFit="1" customWidth="1"/>
    <col min="3" max="3" width="8.28515625" customWidth="1"/>
    <col min="4" max="4" width="10.42578125" customWidth="1"/>
    <col min="5" max="5" width="9.5703125" customWidth="1"/>
    <col min="6" max="6" width="7.140625" customWidth="1"/>
    <col min="7" max="7" width="7.28515625" customWidth="1"/>
    <col min="8" max="8" width="8.140625" customWidth="1"/>
    <col min="9" max="9" width="7" customWidth="1"/>
    <col min="10" max="10" width="14.7109375" customWidth="1"/>
  </cols>
  <sheetData>
    <row r="1" spans="1:9" x14ac:dyDescent="0.25">
      <c r="A1" s="806" t="s">
        <v>0</v>
      </c>
      <c r="B1" s="808" t="s">
        <v>14</v>
      </c>
      <c r="C1" s="810" t="s">
        <v>15</v>
      </c>
      <c r="D1" s="83" t="s">
        <v>1</v>
      </c>
      <c r="E1" s="810" t="s">
        <v>16</v>
      </c>
      <c r="F1" s="810" t="s">
        <v>76</v>
      </c>
      <c r="G1" s="810"/>
      <c r="H1" s="812"/>
      <c r="I1" s="812"/>
    </row>
    <row r="2" spans="1:9" ht="60" x14ac:dyDescent="0.25">
      <c r="A2" s="807"/>
      <c r="B2" s="809"/>
      <c r="C2" s="811"/>
      <c r="D2" s="84" t="s">
        <v>13</v>
      </c>
      <c r="E2" s="812"/>
      <c r="F2" s="85" t="s">
        <v>19</v>
      </c>
      <c r="G2" s="85" t="s">
        <v>20</v>
      </c>
      <c r="H2" s="83" t="s">
        <v>77</v>
      </c>
      <c r="I2" s="83" t="s">
        <v>430</v>
      </c>
    </row>
    <row r="3" spans="1:9" s="30" customFormat="1" ht="12" x14ac:dyDescent="0.2">
      <c r="A3" s="86">
        <v>1</v>
      </c>
      <c r="B3" s="87" t="s">
        <v>315</v>
      </c>
      <c r="C3" s="88">
        <v>1</v>
      </c>
      <c r="D3" s="89"/>
      <c r="E3" s="88">
        <v>6</v>
      </c>
      <c r="F3" s="88">
        <v>1</v>
      </c>
      <c r="G3" s="88">
        <v>1</v>
      </c>
      <c r="H3" s="88"/>
      <c r="I3" s="88"/>
    </row>
    <row r="4" spans="1:9" s="30" customFormat="1" ht="12" x14ac:dyDescent="0.2">
      <c r="A4" s="86">
        <v>2</v>
      </c>
      <c r="B4" s="90"/>
      <c r="C4" s="88">
        <v>2</v>
      </c>
      <c r="D4" s="89"/>
      <c r="E4" s="88">
        <v>2</v>
      </c>
      <c r="F4" s="88">
        <v>1</v>
      </c>
      <c r="G4" s="88"/>
      <c r="H4" s="88"/>
      <c r="I4" s="88"/>
    </row>
    <row r="5" spans="1:9" s="30" customFormat="1" ht="12" x14ac:dyDescent="0.2">
      <c r="A5" s="86">
        <v>3</v>
      </c>
      <c r="B5" s="90"/>
      <c r="C5" s="88">
        <v>6</v>
      </c>
      <c r="D5" s="89"/>
      <c r="E5" s="88">
        <v>4</v>
      </c>
      <c r="F5" s="88"/>
      <c r="G5" s="88">
        <v>1</v>
      </c>
      <c r="H5" s="88"/>
      <c r="I5" s="88"/>
    </row>
    <row r="6" spans="1:9" s="30" customFormat="1" ht="12" x14ac:dyDescent="0.2">
      <c r="A6" s="86">
        <v>4</v>
      </c>
      <c r="B6" s="554"/>
      <c r="C6" s="91" t="s">
        <v>595</v>
      </c>
      <c r="D6" s="556"/>
      <c r="E6" s="555">
        <v>3</v>
      </c>
      <c r="F6" s="555"/>
      <c r="G6" s="555">
        <v>1</v>
      </c>
      <c r="H6" s="555"/>
      <c r="I6" s="555"/>
    </row>
    <row r="7" spans="1:9" s="30" customFormat="1" ht="12" x14ac:dyDescent="0.2">
      <c r="A7" s="86"/>
      <c r="B7" s="561"/>
      <c r="C7" s="91" t="s">
        <v>596</v>
      </c>
      <c r="D7" s="563"/>
      <c r="E7" s="562">
        <v>5</v>
      </c>
      <c r="F7" s="562">
        <v>1</v>
      </c>
      <c r="G7" s="562">
        <v>1</v>
      </c>
      <c r="H7" s="562"/>
      <c r="I7" s="562"/>
    </row>
    <row r="8" spans="1:9" s="30" customFormat="1" ht="12" x14ac:dyDescent="0.2">
      <c r="A8" s="86">
        <v>5</v>
      </c>
      <c r="B8" s="90"/>
      <c r="C8" s="88">
        <v>10</v>
      </c>
      <c r="D8" s="89"/>
      <c r="E8" s="88">
        <v>2</v>
      </c>
      <c r="F8" s="88">
        <v>1</v>
      </c>
      <c r="G8" s="88"/>
      <c r="H8" s="88"/>
      <c r="I8" s="88"/>
    </row>
    <row r="9" spans="1:9" s="30" customFormat="1" ht="12" x14ac:dyDescent="0.2">
      <c r="A9" s="86">
        <v>6</v>
      </c>
      <c r="B9" s="90"/>
      <c r="C9" s="88">
        <v>12</v>
      </c>
      <c r="D9" s="89"/>
      <c r="E9" s="88">
        <v>5</v>
      </c>
      <c r="F9" s="88">
        <v>1</v>
      </c>
      <c r="G9" s="88">
        <v>1</v>
      </c>
      <c r="H9" s="88"/>
      <c r="I9" s="88"/>
    </row>
    <row r="10" spans="1:9" s="30" customFormat="1" ht="12" x14ac:dyDescent="0.2">
      <c r="A10" s="86">
        <v>7</v>
      </c>
      <c r="B10" s="90"/>
      <c r="C10" s="88">
        <v>16</v>
      </c>
      <c r="D10" s="89"/>
      <c r="E10" s="88">
        <v>2</v>
      </c>
      <c r="F10" s="88">
        <v>1</v>
      </c>
      <c r="G10" s="88"/>
      <c r="H10" s="88"/>
      <c r="I10" s="88"/>
    </row>
    <row r="11" spans="1:9" s="30" customFormat="1" ht="12" x14ac:dyDescent="0.2">
      <c r="A11" s="86">
        <v>8</v>
      </c>
      <c r="B11" s="90"/>
      <c r="C11" s="88" t="s">
        <v>316</v>
      </c>
      <c r="D11" s="89"/>
      <c r="E11" s="88">
        <v>5</v>
      </c>
      <c r="F11" s="88">
        <v>1</v>
      </c>
      <c r="G11" s="88">
        <v>1</v>
      </c>
      <c r="H11" s="88"/>
      <c r="I11" s="88"/>
    </row>
    <row r="12" spans="1:9" s="30" customFormat="1" ht="12" x14ac:dyDescent="0.2">
      <c r="A12" s="86">
        <v>9</v>
      </c>
      <c r="B12" s="90"/>
      <c r="C12" s="88" t="s">
        <v>317</v>
      </c>
      <c r="D12" s="89"/>
      <c r="E12" s="88">
        <v>3</v>
      </c>
      <c r="F12" s="88"/>
      <c r="G12" s="88">
        <v>1</v>
      </c>
      <c r="H12" s="88"/>
      <c r="I12" s="88"/>
    </row>
    <row r="13" spans="1:9" s="30" customFormat="1" ht="12" x14ac:dyDescent="0.2">
      <c r="A13" s="86">
        <v>10</v>
      </c>
      <c r="B13" s="87" t="s">
        <v>314</v>
      </c>
      <c r="C13" s="88">
        <v>1</v>
      </c>
      <c r="D13" s="89"/>
      <c r="E13" s="88">
        <v>3</v>
      </c>
      <c r="F13" s="88"/>
      <c r="G13" s="88">
        <v>1</v>
      </c>
      <c r="H13" s="88"/>
      <c r="I13" s="88"/>
    </row>
    <row r="14" spans="1:9" s="30" customFormat="1" ht="12" x14ac:dyDescent="0.2">
      <c r="A14" s="86">
        <v>11</v>
      </c>
      <c r="B14" s="90"/>
      <c r="C14" s="88">
        <v>3</v>
      </c>
      <c r="D14" s="89"/>
      <c r="E14" s="88">
        <v>5</v>
      </c>
      <c r="F14" s="88">
        <v>1</v>
      </c>
      <c r="G14" s="88">
        <v>1</v>
      </c>
      <c r="H14" s="88"/>
      <c r="I14" s="88"/>
    </row>
    <row r="15" spans="1:9" s="30" customFormat="1" ht="12" x14ac:dyDescent="0.2">
      <c r="A15" s="86">
        <v>12</v>
      </c>
      <c r="B15" s="90"/>
      <c r="C15" s="88">
        <v>5</v>
      </c>
      <c r="D15" s="89"/>
      <c r="E15" s="88">
        <v>7</v>
      </c>
      <c r="F15" s="88"/>
      <c r="G15" s="88">
        <v>2</v>
      </c>
      <c r="H15" s="88"/>
      <c r="I15" s="88"/>
    </row>
    <row r="16" spans="1:9" s="30" customFormat="1" ht="12" x14ac:dyDescent="0.2">
      <c r="A16" s="86">
        <v>13</v>
      </c>
      <c r="B16" s="90"/>
      <c r="C16" s="121">
        <v>6</v>
      </c>
      <c r="D16" s="89"/>
      <c r="E16" s="121">
        <v>0</v>
      </c>
      <c r="F16" s="88"/>
      <c r="G16" s="88"/>
      <c r="H16" s="88"/>
      <c r="I16" s="88"/>
    </row>
    <row r="17" spans="1:9" s="30" customFormat="1" ht="12" x14ac:dyDescent="0.2">
      <c r="A17" s="86">
        <v>14</v>
      </c>
      <c r="B17" s="90"/>
      <c r="C17" s="121">
        <v>8</v>
      </c>
      <c r="D17" s="89"/>
      <c r="E17" s="121">
        <v>0</v>
      </c>
      <c r="F17" s="88"/>
      <c r="G17" s="88"/>
      <c r="H17" s="88"/>
      <c r="I17" s="88"/>
    </row>
    <row r="18" spans="1:9" s="30" customFormat="1" ht="12" x14ac:dyDescent="0.2">
      <c r="A18" s="86">
        <v>15</v>
      </c>
      <c r="B18" s="90"/>
      <c r="C18" s="88">
        <v>9</v>
      </c>
      <c r="D18" s="89"/>
      <c r="E18" s="88">
        <v>2</v>
      </c>
      <c r="F18" s="88">
        <v>1</v>
      </c>
      <c r="G18" s="88"/>
      <c r="H18" s="88"/>
      <c r="I18" s="88"/>
    </row>
    <row r="19" spans="1:9" s="30" customFormat="1" ht="12" x14ac:dyDescent="0.2">
      <c r="A19" s="86">
        <v>16</v>
      </c>
      <c r="B19" s="90"/>
      <c r="C19" s="88">
        <v>10</v>
      </c>
      <c r="D19" s="89"/>
      <c r="E19" s="88">
        <v>4</v>
      </c>
      <c r="F19" s="88"/>
      <c r="G19" s="88">
        <v>1</v>
      </c>
      <c r="H19" s="88"/>
      <c r="I19" s="88"/>
    </row>
    <row r="20" spans="1:9" s="30" customFormat="1" ht="12" x14ac:dyDescent="0.2">
      <c r="A20" s="86">
        <v>17</v>
      </c>
      <c r="B20" s="90"/>
      <c r="C20" s="88">
        <v>11</v>
      </c>
      <c r="D20" s="89"/>
      <c r="E20" s="88">
        <v>2</v>
      </c>
      <c r="F20" s="88">
        <v>1</v>
      </c>
      <c r="G20" s="88"/>
      <c r="H20" s="88"/>
      <c r="I20" s="88"/>
    </row>
    <row r="21" spans="1:9" s="30" customFormat="1" ht="12" x14ac:dyDescent="0.2">
      <c r="A21" s="86">
        <v>18</v>
      </c>
      <c r="B21" s="87" t="s">
        <v>318</v>
      </c>
      <c r="C21" s="339" t="s">
        <v>290</v>
      </c>
      <c r="D21" s="340"/>
      <c r="E21" s="339">
        <v>6</v>
      </c>
      <c r="F21" s="339">
        <v>1</v>
      </c>
      <c r="G21" s="339">
        <v>1</v>
      </c>
      <c r="H21" s="339"/>
      <c r="I21" s="339"/>
    </row>
    <row r="22" spans="1:9" s="30" customFormat="1" ht="12" x14ac:dyDescent="0.2">
      <c r="A22" s="86">
        <v>19</v>
      </c>
      <c r="C22" s="88">
        <v>2</v>
      </c>
      <c r="D22" s="89"/>
      <c r="E22" s="88">
        <v>7</v>
      </c>
      <c r="F22" s="88">
        <v>1</v>
      </c>
      <c r="G22" s="88">
        <v>1</v>
      </c>
      <c r="H22" s="88"/>
      <c r="I22" s="88"/>
    </row>
    <row r="23" spans="1:9" s="30" customFormat="1" ht="12" x14ac:dyDescent="0.2">
      <c r="A23" s="86">
        <v>20</v>
      </c>
      <c r="B23" s="90"/>
      <c r="C23" s="88">
        <v>4</v>
      </c>
      <c r="D23" s="89"/>
      <c r="E23" s="88">
        <v>4</v>
      </c>
      <c r="F23" s="88"/>
      <c r="G23" s="88">
        <v>1</v>
      </c>
      <c r="H23" s="88"/>
      <c r="I23" s="88"/>
    </row>
    <row r="24" spans="1:9" s="30" customFormat="1" ht="12" x14ac:dyDescent="0.2">
      <c r="A24" s="86">
        <v>21</v>
      </c>
      <c r="B24" s="90"/>
      <c r="C24" s="88">
        <v>5</v>
      </c>
      <c r="D24" s="89"/>
      <c r="E24" s="88">
        <v>4</v>
      </c>
      <c r="F24" s="88"/>
      <c r="G24" s="88">
        <v>1</v>
      </c>
      <c r="H24" s="88"/>
      <c r="I24" s="88"/>
    </row>
    <row r="25" spans="1:9" s="30" customFormat="1" ht="12" x14ac:dyDescent="0.2">
      <c r="A25" s="86">
        <v>22</v>
      </c>
      <c r="B25" s="90"/>
      <c r="C25" s="88">
        <v>6</v>
      </c>
      <c r="D25" s="89"/>
      <c r="E25" s="88">
        <v>5</v>
      </c>
      <c r="F25" s="88">
        <v>1</v>
      </c>
      <c r="G25" s="88">
        <v>1</v>
      </c>
      <c r="H25" s="88"/>
      <c r="I25" s="88"/>
    </row>
    <row r="26" spans="1:9" s="30" customFormat="1" ht="12" x14ac:dyDescent="0.2">
      <c r="A26" s="86">
        <v>23</v>
      </c>
      <c r="B26" s="90"/>
      <c r="C26" s="88">
        <v>9</v>
      </c>
      <c r="D26" s="89"/>
      <c r="E26" s="88">
        <v>4</v>
      </c>
      <c r="F26" s="88"/>
      <c r="G26" s="88">
        <v>1</v>
      </c>
      <c r="H26" s="88"/>
      <c r="I26" s="88"/>
    </row>
    <row r="27" spans="1:9" s="30" customFormat="1" ht="12" x14ac:dyDescent="0.2">
      <c r="A27" s="86">
        <v>24</v>
      </c>
      <c r="B27" s="90"/>
      <c r="C27" s="92">
        <v>10</v>
      </c>
      <c r="D27" s="89"/>
      <c r="E27" s="92">
        <v>3</v>
      </c>
      <c r="F27" s="88"/>
      <c r="G27" s="88">
        <v>1</v>
      </c>
      <c r="H27" s="88"/>
      <c r="I27" s="88"/>
    </row>
    <row r="28" spans="1:9" s="30" customFormat="1" ht="12" x14ac:dyDescent="0.2">
      <c r="A28" s="86">
        <v>25</v>
      </c>
      <c r="B28" s="90"/>
      <c r="C28" s="88">
        <v>12</v>
      </c>
      <c r="D28" s="89"/>
      <c r="E28" s="88">
        <v>7</v>
      </c>
      <c r="F28" s="88"/>
      <c r="G28" s="88">
        <v>2</v>
      </c>
      <c r="H28" s="88"/>
      <c r="I28" s="88"/>
    </row>
    <row r="29" spans="1:9" s="30" customFormat="1" ht="12" x14ac:dyDescent="0.2">
      <c r="A29" s="86">
        <v>26</v>
      </c>
      <c r="B29" s="90"/>
      <c r="C29" s="88">
        <v>13</v>
      </c>
      <c r="D29" s="89"/>
      <c r="E29" s="88">
        <v>2</v>
      </c>
      <c r="F29" s="88">
        <v>1</v>
      </c>
      <c r="G29" s="88"/>
      <c r="H29" s="88"/>
      <c r="I29" s="88"/>
    </row>
    <row r="30" spans="1:9" s="30" customFormat="1" ht="12" x14ac:dyDescent="0.2">
      <c r="A30" s="86">
        <v>27</v>
      </c>
      <c r="B30" s="90"/>
      <c r="C30" s="88">
        <v>14</v>
      </c>
      <c r="D30" s="89"/>
      <c r="E30" s="88">
        <v>5</v>
      </c>
      <c r="F30" s="88">
        <v>1</v>
      </c>
      <c r="G30" s="88">
        <v>1</v>
      </c>
      <c r="H30" s="88"/>
      <c r="I30" s="88"/>
    </row>
    <row r="31" spans="1:9" s="30" customFormat="1" ht="12" x14ac:dyDescent="0.2">
      <c r="A31" s="86">
        <v>28</v>
      </c>
      <c r="B31" s="90"/>
      <c r="C31" s="88">
        <v>15</v>
      </c>
      <c r="D31" s="89"/>
      <c r="E31" s="88">
        <v>4</v>
      </c>
      <c r="F31" s="88"/>
      <c r="G31" s="88">
        <v>1</v>
      </c>
      <c r="H31" s="88"/>
      <c r="I31" s="88"/>
    </row>
    <row r="32" spans="1:9" s="30" customFormat="1" ht="12" x14ac:dyDescent="0.2">
      <c r="A32" s="86">
        <v>29</v>
      </c>
      <c r="B32" s="90"/>
      <c r="C32" s="88">
        <v>16</v>
      </c>
      <c r="D32" s="89"/>
      <c r="E32" s="88">
        <v>4</v>
      </c>
      <c r="F32" s="88"/>
      <c r="G32" s="88">
        <v>1</v>
      </c>
      <c r="H32" s="88"/>
      <c r="I32" s="88"/>
    </row>
    <row r="33" spans="1:9" s="30" customFormat="1" ht="12" x14ac:dyDescent="0.2">
      <c r="A33" s="86">
        <v>30</v>
      </c>
      <c r="B33" s="90"/>
      <c r="C33" s="88">
        <v>17</v>
      </c>
      <c r="D33" s="89"/>
      <c r="E33" s="88">
        <v>6</v>
      </c>
      <c r="F33" s="88">
        <v>1</v>
      </c>
      <c r="G33" s="88">
        <v>1</v>
      </c>
      <c r="H33" s="88"/>
      <c r="I33" s="88"/>
    </row>
    <row r="34" spans="1:9" s="30" customFormat="1" ht="12" x14ac:dyDescent="0.2">
      <c r="A34" s="86">
        <v>31</v>
      </c>
      <c r="B34" s="90"/>
      <c r="C34" s="88">
        <v>20</v>
      </c>
      <c r="D34" s="89"/>
      <c r="E34" s="88">
        <v>5</v>
      </c>
      <c r="F34" s="88">
        <v>1</v>
      </c>
      <c r="G34" s="88">
        <v>1</v>
      </c>
      <c r="H34" s="88"/>
      <c r="I34" s="88"/>
    </row>
    <row r="35" spans="1:9" s="30" customFormat="1" ht="12" x14ac:dyDescent="0.2">
      <c r="A35" s="86">
        <v>32</v>
      </c>
      <c r="B35" s="90"/>
      <c r="C35" s="88">
        <v>21</v>
      </c>
      <c r="D35" s="89"/>
      <c r="E35" s="88">
        <v>5</v>
      </c>
      <c r="F35" s="88">
        <v>1</v>
      </c>
      <c r="G35" s="88">
        <v>1</v>
      </c>
      <c r="H35" s="88"/>
      <c r="I35" s="88"/>
    </row>
    <row r="36" spans="1:9" s="30" customFormat="1" ht="12" x14ac:dyDescent="0.2">
      <c r="A36" s="86">
        <v>33</v>
      </c>
      <c r="B36" s="90"/>
      <c r="C36" s="88">
        <v>22</v>
      </c>
      <c r="D36" s="89"/>
      <c r="E36" s="88">
        <v>3</v>
      </c>
      <c r="F36" s="88"/>
      <c r="G36" s="88">
        <v>1</v>
      </c>
      <c r="H36" s="88"/>
      <c r="I36" s="88"/>
    </row>
    <row r="37" spans="1:9" s="30" customFormat="1" ht="12" x14ac:dyDescent="0.2">
      <c r="A37" s="86">
        <v>34</v>
      </c>
      <c r="B37" s="90"/>
      <c r="C37" s="88">
        <v>23</v>
      </c>
      <c r="D37" s="89"/>
      <c r="E37" s="88">
        <v>7</v>
      </c>
      <c r="F37" s="88"/>
      <c r="G37" s="88">
        <v>2</v>
      </c>
      <c r="H37" s="88"/>
      <c r="I37" s="88"/>
    </row>
    <row r="38" spans="1:9" s="30" customFormat="1" ht="12" x14ac:dyDescent="0.2">
      <c r="A38" s="86">
        <v>35</v>
      </c>
      <c r="B38" s="90"/>
      <c r="C38" s="88">
        <v>24</v>
      </c>
      <c r="D38" s="89"/>
      <c r="E38" s="88">
        <v>6</v>
      </c>
      <c r="F38" s="88">
        <v>1</v>
      </c>
      <c r="G38" s="88">
        <v>1</v>
      </c>
      <c r="H38" s="88"/>
      <c r="I38" s="88"/>
    </row>
    <row r="39" spans="1:9" s="30" customFormat="1" ht="12" x14ac:dyDescent="0.2">
      <c r="A39" s="86">
        <v>36</v>
      </c>
      <c r="B39" s="90"/>
      <c r="C39" s="88">
        <v>25</v>
      </c>
      <c r="D39" s="89"/>
      <c r="E39" s="88">
        <v>3</v>
      </c>
      <c r="F39" s="88"/>
      <c r="G39" s="88">
        <v>1</v>
      </c>
      <c r="H39" s="88"/>
      <c r="I39" s="88"/>
    </row>
    <row r="40" spans="1:9" s="30" customFormat="1" ht="12" x14ac:dyDescent="0.2">
      <c r="A40" s="86">
        <v>37</v>
      </c>
      <c r="B40" s="90"/>
      <c r="C40" s="88">
        <v>26</v>
      </c>
      <c r="D40" s="89"/>
      <c r="E40" s="88">
        <v>4</v>
      </c>
      <c r="F40" s="88"/>
      <c r="G40" s="88">
        <v>1</v>
      </c>
      <c r="H40" s="88"/>
      <c r="I40" s="88"/>
    </row>
    <row r="41" spans="1:9" s="30" customFormat="1" ht="12" x14ac:dyDescent="0.2">
      <c r="A41" s="86">
        <v>38</v>
      </c>
      <c r="B41" s="90"/>
      <c r="C41" s="88">
        <v>28</v>
      </c>
      <c r="D41" s="89"/>
      <c r="E41" s="88">
        <v>2</v>
      </c>
      <c r="F41" s="88">
        <v>1</v>
      </c>
      <c r="G41" s="88"/>
      <c r="H41" s="88"/>
      <c r="I41" s="88"/>
    </row>
    <row r="42" spans="1:9" s="30" customFormat="1" ht="12" x14ac:dyDescent="0.2">
      <c r="A42" s="86">
        <v>39</v>
      </c>
      <c r="B42" s="90"/>
      <c r="C42" s="88">
        <v>29</v>
      </c>
      <c r="D42" s="89"/>
      <c r="E42" s="88">
        <v>4</v>
      </c>
      <c r="F42" s="88"/>
      <c r="G42" s="88">
        <v>1</v>
      </c>
      <c r="H42" s="88"/>
      <c r="I42" s="88"/>
    </row>
    <row r="43" spans="1:9" s="30" customFormat="1" ht="12" x14ac:dyDescent="0.2">
      <c r="A43" s="86">
        <v>40</v>
      </c>
      <c r="B43" s="90"/>
      <c r="C43" s="88" t="s">
        <v>319</v>
      </c>
      <c r="D43" s="89"/>
      <c r="E43" s="88">
        <v>2</v>
      </c>
      <c r="F43" s="88">
        <v>1</v>
      </c>
      <c r="G43" s="88"/>
      <c r="H43" s="88"/>
      <c r="I43" s="88"/>
    </row>
    <row r="44" spans="1:9" s="30" customFormat="1" ht="12" x14ac:dyDescent="0.2">
      <c r="A44" s="86">
        <v>41</v>
      </c>
      <c r="B44" s="90"/>
      <c r="C44" s="88">
        <v>30</v>
      </c>
      <c r="D44" s="89"/>
      <c r="E44" s="88">
        <v>7</v>
      </c>
      <c r="F44" s="88"/>
      <c r="G44" s="88">
        <v>2</v>
      </c>
      <c r="H44" s="88"/>
      <c r="I44" s="88"/>
    </row>
    <row r="45" spans="1:9" s="30" customFormat="1" ht="12" x14ac:dyDescent="0.2">
      <c r="A45" s="86">
        <v>42</v>
      </c>
      <c r="B45" s="90"/>
      <c r="C45" s="121">
        <v>31</v>
      </c>
      <c r="D45" s="89"/>
      <c r="E45" s="121">
        <v>0</v>
      </c>
      <c r="F45" s="88"/>
      <c r="G45" s="88"/>
      <c r="H45" s="88"/>
      <c r="I45" s="88"/>
    </row>
    <row r="46" spans="1:9" s="30" customFormat="1" ht="12" x14ac:dyDescent="0.2">
      <c r="A46" s="86">
        <v>43</v>
      </c>
      <c r="B46" s="489"/>
      <c r="C46" s="491" t="s">
        <v>588</v>
      </c>
      <c r="D46" s="492"/>
      <c r="E46" s="491">
        <v>3</v>
      </c>
      <c r="F46" s="490"/>
      <c r="G46" s="490">
        <v>1</v>
      </c>
      <c r="H46" s="490"/>
      <c r="I46" s="490"/>
    </row>
    <row r="47" spans="1:9" s="30" customFormat="1" ht="12" x14ac:dyDescent="0.2">
      <c r="A47" s="86">
        <v>44</v>
      </c>
      <c r="B47" s="90"/>
      <c r="C47" s="88" t="s">
        <v>504</v>
      </c>
      <c r="D47" s="89"/>
      <c r="E47" s="88">
        <v>5</v>
      </c>
      <c r="F47" s="88">
        <v>1</v>
      </c>
      <c r="G47" s="88">
        <v>1</v>
      </c>
      <c r="H47" s="88"/>
      <c r="I47" s="88"/>
    </row>
    <row r="48" spans="1:9" s="30" customFormat="1" ht="12" x14ac:dyDescent="0.2">
      <c r="A48" s="86">
        <v>45</v>
      </c>
      <c r="B48" s="90"/>
      <c r="C48" s="88" t="s">
        <v>503</v>
      </c>
      <c r="D48" s="89"/>
      <c r="E48" s="88">
        <v>4</v>
      </c>
      <c r="F48" s="88"/>
      <c r="G48" s="88">
        <v>1</v>
      </c>
      <c r="H48" s="88"/>
      <c r="I48" s="88"/>
    </row>
    <row r="49" spans="1:9" s="30" customFormat="1" ht="12" x14ac:dyDescent="0.2">
      <c r="A49" s="86">
        <v>46</v>
      </c>
      <c r="B49" s="440"/>
      <c r="C49" s="441" t="s">
        <v>584</v>
      </c>
      <c r="D49" s="442"/>
      <c r="E49" s="441">
        <v>1</v>
      </c>
      <c r="F49" s="441">
        <v>1</v>
      </c>
      <c r="G49" s="441"/>
      <c r="H49" s="441"/>
      <c r="I49" s="441"/>
    </row>
    <row r="50" spans="1:9" s="30" customFormat="1" ht="12" x14ac:dyDescent="0.2">
      <c r="A50" s="86">
        <v>47</v>
      </c>
      <c r="B50" s="90"/>
      <c r="C50" s="88" t="s">
        <v>505</v>
      </c>
      <c r="D50" s="89"/>
      <c r="E50" s="88">
        <v>6</v>
      </c>
      <c r="F50" s="88">
        <v>1</v>
      </c>
      <c r="G50" s="88">
        <v>1</v>
      </c>
      <c r="H50" s="88"/>
      <c r="I50" s="88"/>
    </row>
    <row r="51" spans="1:9" s="30" customFormat="1" ht="12" x14ac:dyDescent="0.2">
      <c r="A51" s="86">
        <v>48</v>
      </c>
      <c r="B51" s="90"/>
      <c r="C51" s="88" t="s">
        <v>270</v>
      </c>
      <c r="D51" s="89"/>
      <c r="E51" s="88">
        <v>6</v>
      </c>
      <c r="F51" s="88">
        <v>1</v>
      </c>
      <c r="G51" s="88">
        <v>1</v>
      </c>
      <c r="H51" s="88"/>
      <c r="I51" s="88"/>
    </row>
    <row r="52" spans="1:9" s="30" customFormat="1" ht="12" x14ac:dyDescent="0.2">
      <c r="A52" s="86">
        <v>49</v>
      </c>
      <c r="B52" s="90"/>
      <c r="C52" s="88" t="s">
        <v>271</v>
      </c>
      <c r="D52" s="89"/>
      <c r="E52" s="88">
        <v>5</v>
      </c>
      <c r="F52" s="88">
        <v>1</v>
      </c>
      <c r="G52" s="88">
        <v>1</v>
      </c>
      <c r="H52" s="88"/>
      <c r="I52" s="88"/>
    </row>
    <row r="53" spans="1:9" s="30" customFormat="1" ht="12" x14ac:dyDescent="0.2">
      <c r="A53" s="86">
        <v>50</v>
      </c>
      <c r="B53" s="90"/>
      <c r="C53" s="88" t="s">
        <v>272</v>
      </c>
      <c r="D53" s="89"/>
      <c r="E53" s="88">
        <v>5</v>
      </c>
      <c r="F53" s="88">
        <v>1</v>
      </c>
      <c r="G53" s="88">
        <v>1</v>
      </c>
      <c r="H53" s="88"/>
      <c r="I53" s="88"/>
    </row>
    <row r="54" spans="1:9" s="30" customFormat="1" ht="12" x14ac:dyDescent="0.2">
      <c r="A54" s="86">
        <v>51</v>
      </c>
      <c r="B54" s="90"/>
      <c r="C54" s="88">
        <v>38</v>
      </c>
      <c r="D54" s="89"/>
      <c r="E54" s="88">
        <v>8</v>
      </c>
      <c r="F54" s="88"/>
      <c r="G54" s="88">
        <v>2</v>
      </c>
      <c r="H54" s="88"/>
      <c r="I54" s="88"/>
    </row>
    <row r="55" spans="1:9" s="30" customFormat="1" ht="12" x14ac:dyDescent="0.2">
      <c r="A55" s="86">
        <v>52</v>
      </c>
      <c r="B55" s="90"/>
      <c r="C55" s="88">
        <v>39</v>
      </c>
      <c r="D55" s="89"/>
      <c r="E55" s="88">
        <v>3</v>
      </c>
      <c r="F55" s="88"/>
      <c r="G55" s="88">
        <v>1</v>
      </c>
      <c r="H55" s="88"/>
      <c r="I55" s="88"/>
    </row>
    <row r="56" spans="1:9" s="30" customFormat="1" ht="12" x14ac:dyDescent="0.2">
      <c r="A56" s="86">
        <v>53</v>
      </c>
      <c r="B56" s="90"/>
      <c r="C56" s="88">
        <v>40</v>
      </c>
      <c r="D56" s="89"/>
      <c r="E56" s="88">
        <v>7</v>
      </c>
      <c r="F56" s="88"/>
      <c r="G56" s="88">
        <v>2</v>
      </c>
      <c r="H56" s="88"/>
      <c r="I56" s="88"/>
    </row>
    <row r="57" spans="1:9" s="30" customFormat="1" ht="12" x14ac:dyDescent="0.2">
      <c r="A57" s="86">
        <v>54</v>
      </c>
      <c r="B57" s="90"/>
      <c r="C57" s="88">
        <v>41</v>
      </c>
      <c r="D57" s="89"/>
      <c r="E57" s="88">
        <v>6</v>
      </c>
      <c r="F57" s="88">
        <v>1</v>
      </c>
      <c r="G57" s="88">
        <v>1</v>
      </c>
      <c r="H57" s="88"/>
      <c r="I57" s="88"/>
    </row>
    <row r="58" spans="1:9" s="30" customFormat="1" ht="12" x14ac:dyDescent="0.2">
      <c r="A58" s="86">
        <v>55</v>
      </c>
      <c r="B58" s="90"/>
      <c r="C58" s="88">
        <v>42</v>
      </c>
      <c r="D58" s="89"/>
      <c r="E58" s="88">
        <v>1</v>
      </c>
      <c r="F58" s="88">
        <v>1</v>
      </c>
      <c r="G58" s="88"/>
      <c r="H58" s="88"/>
      <c r="I58" s="88"/>
    </row>
    <row r="59" spans="1:9" s="30" customFormat="1" ht="12" x14ac:dyDescent="0.2">
      <c r="A59" s="86">
        <v>56</v>
      </c>
      <c r="B59" s="90"/>
      <c r="C59" s="88">
        <v>43</v>
      </c>
      <c r="D59" s="89"/>
      <c r="E59" s="88">
        <v>4</v>
      </c>
      <c r="F59" s="88"/>
      <c r="G59" s="88">
        <v>1</v>
      </c>
      <c r="H59" s="88"/>
      <c r="I59" s="88"/>
    </row>
    <row r="60" spans="1:9" s="30" customFormat="1" ht="12" x14ac:dyDescent="0.2">
      <c r="A60" s="86">
        <v>57</v>
      </c>
      <c r="B60" s="90"/>
      <c r="C60" s="88">
        <v>44</v>
      </c>
      <c r="D60" s="89"/>
      <c r="E60" s="88">
        <v>4</v>
      </c>
      <c r="F60" s="88"/>
      <c r="G60" s="88">
        <v>1</v>
      </c>
      <c r="H60" s="88"/>
      <c r="I60" s="88"/>
    </row>
    <row r="61" spans="1:9" s="30" customFormat="1" ht="12" x14ac:dyDescent="0.2">
      <c r="A61" s="86">
        <v>58</v>
      </c>
      <c r="B61" s="595"/>
      <c r="C61" s="596">
        <v>52</v>
      </c>
      <c r="D61" s="597"/>
      <c r="E61" s="596">
        <v>6</v>
      </c>
      <c r="F61" s="596">
        <v>1</v>
      </c>
      <c r="G61" s="596">
        <v>1</v>
      </c>
      <c r="H61" s="596"/>
      <c r="I61" s="596"/>
    </row>
    <row r="62" spans="1:9" s="30" customFormat="1" ht="12" x14ac:dyDescent="0.2">
      <c r="A62" s="86">
        <v>59</v>
      </c>
      <c r="B62" s="90"/>
      <c r="C62" s="88">
        <v>56</v>
      </c>
      <c r="D62" s="89"/>
      <c r="E62" s="88">
        <v>4</v>
      </c>
      <c r="F62" s="88"/>
      <c r="G62" s="88">
        <v>1</v>
      </c>
      <c r="H62" s="88"/>
      <c r="I62" s="88"/>
    </row>
    <row r="63" spans="1:9" s="30" customFormat="1" ht="12" x14ac:dyDescent="0.2">
      <c r="A63" s="86">
        <v>60</v>
      </c>
      <c r="B63" s="87" t="s">
        <v>524</v>
      </c>
      <c r="C63" s="331">
        <v>1</v>
      </c>
      <c r="D63" s="332"/>
      <c r="E63" s="331">
        <v>1</v>
      </c>
      <c r="F63" s="331">
        <v>1</v>
      </c>
      <c r="G63" s="331"/>
      <c r="H63" s="331"/>
      <c r="I63" s="331"/>
    </row>
    <row r="64" spans="1:9" s="30" customFormat="1" ht="12" x14ac:dyDescent="0.2">
      <c r="A64" s="86">
        <v>61</v>
      </c>
      <c r="C64" s="88">
        <v>3</v>
      </c>
      <c r="D64" s="89"/>
      <c r="E64" s="88">
        <v>7</v>
      </c>
      <c r="F64" s="88">
        <v>2</v>
      </c>
      <c r="G64" s="88">
        <v>1</v>
      </c>
      <c r="H64" s="88"/>
      <c r="I64" s="88"/>
    </row>
    <row r="65" spans="1:9" s="30" customFormat="1" ht="12" x14ac:dyDescent="0.2">
      <c r="A65" s="86">
        <v>62</v>
      </c>
      <c r="B65" s="90"/>
      <c r="C65" s="88">
        <v>5</v>
      </c>
      <c r="D65" s="89"/>
      <c r="E65" s="88">
        <v>4</v>
      </c>
      <c r="F65" s="88"/>
      <c r="G65" s="88">
        <v>1</v>
      </c>
      <c r="H65" s="88"/>
      <c r="I65" s="88"/>
    </row>
    <row r="66" spans="1:9" s="30" customFormat="1" ht="12" x14ac:dyDescent="0.2">
      <c r="A66" s="86">
        <v>63</v>
      </c>
      <c r="B66" s="90"/>
      <c r="C66" s="88">
        <v>7</v>
      </c>
      <c r="D66" s="89"/>
      <c r="E66" s="88">
        <v>4</v>
      </c>
      <c r="F66" s="88"/>
      <c r="G66" s="88">
        <v>1</v>
      </c>
      <c r="H66" s="88"/>
      <c r="I66" s="88"/>
    </row>
    <row r="67" spans="1:9" s="30" customFormat="1" ht="12" x14ac:dyDescent="0.2">
      <c r="A67" s="86">
        <v>64</v>
      </c>
      <c r="B67" s="90"/>
      <c r="C67" s="88">
        <v>9</v>
      </c>
      <c r="D67" s="89"/>
      <c r="E67" s="88">
        <v>2</v>
      </c>
      <c r="F67" s="88">
        <v>1</v>
      </c>
      <c r="G67" s="88"/>
      <c r="H67" s="88"/>
      <c r="I67" s="88"/>
    </row>
    <row r="68" spans="1:9" s="30" customFormat="1" ht="12" x14ac:dyDescent="0.2">
      <c r="A68" s="86">
        <v>65</v>
      </c>
      <c r="B68" s="90"/>
      <c r="C68" s="88">
        <v>11</v>
      </c>
      <c r="D68" s="89"/>
      <c r="E68" s="88">
        <v>4</v>
      </c>
      <c r="F68" s="88"/>
      <c r="G68" s="88">
        <v>1</v>
      </c>
      <c r="H68" s="88"/>
      <c r="I68" s="88"/>
    </row>
    <row r="69" spans="1:9" s="30" customFormat="1" ht="12" x14ac:dyDescent="0.2">
      <c r="A69" s="86">
        <v>66</v>
      </c>
      <c r="B69" s="87" t="s">
        <v>321</v>
      </c>
      <c r="C69" s="92">
        <v>1</v>
      </c>
      <c r="D69" s="89"/>
      <c r="E69" s="92">
        <v>2</v>
      </c>
      <c r="F69" s="88">
        <v>1</v>
      </c>
      <c r="G69" s="88"/>
      <c r="H69" s="88"/>
      <c r="I69" s="88"/>
    </row>
    <row r="70" spans="1:9" s="30" customFormat="1" ht="12" x14ac:dyDescent="0.2">
      <c r="A70" s="86">
        <v>67</v>
      </c>
      <c r="B70" s="90"/>
      <c r="C70" s="92">
        <v>2</v>
      </c>
      <c r="D70" s="89"/>
      <c r="E70" s="88">
        <v>2</v>
      </c>
      <c r="F70" s="88">
        <v>1</v>
      </c>
      <c r="G70" s="88"/>
      <c r="H70" s="88"/>
      <c r="I70" s="88"/>
    </row>
    <row r="71" spans="1:9" s="30" customFormat="1" ht="12" x14ac:dyDescent="0.2">
      <c r="A71" s="86">
        <v>68</v>
      </c>
      <c r="B71" s="90"/>
      <c r="C71" s="110" t="s">
        <v>25</v>
      </c>
      <c r="D71" s="89"/>
      <c r="E71" s="88">
        <v>4</v>
      </c>
      <c r="F71" s="88"/>
      <c r="G71" s="88">
        <v>1</v>
      </c>
      <c r="H71" s="88"/>
      <c r="I71" s="88"/>
    </row>
    <row r="72" spans="1:9" s="30" customFormat="1" ht="12" x14ac:dyDescent="0.2">
      <c r="A72" s="86">
        <v>69</v>
      </c>
      <c r="B72" s="90"/>
      <c r="C72" s="278" t="s">
        <v>550</v>
      </c>
      <c r="D72" s="89"/>
      <c r="E72" s="88">
        <v>3</v>
      </c>
      <c r="F72" s="88"/>
      <c r="G72" s="88">
        <v>1</v>
      </c>
      <c r="H72" s="88"/>
      <c r="I72" s="88"/>
    </row>
    <row r="73" spans="1:9" s="30" customFormat="1" ht="12" x14ac:dyDescent="0.2">
      <c r="A73" s="86"/>
      <c r="B73" s="90"/>
      <c r="C73" s="91" t="s">
        <v>551</v>
      </c>
      <c r="D73" s="89"/>
      <c r="E73" s="88">
        <v>6</v>
      </c>
      <c r="F73" s="88">
        <v>1</v>
      </c>
      <c r="G73" s="88">
        <v>1</v>
      </c>
      <c r="H73" s="88"/>
      <c r="I73" s="88"/>
    </row>
    <row r="74" spans="1:9" s="30" customFormat="1" ht="12" x14ac:dyDescent="0.2">
      <c r="A74" s="86">
        <v>70</v>
      </c>
      <c r="B74" s="90"/>
      <c r="C74" s="92">
        <v>6</v>
      </c>
      <c r="D74" s="89"/>
      <c r="E74" s="88">
        <v>6</v>
      </c>
      <c r="F74" s="88">
        <v>1</v>
      </c>
      <c r="G74" s="88">
        <v>1</v>
      </c>
      <c r="H74" s="88"/>
      <c r="I74" s="88"/>
    </row>
    <row r="75" spans="1:9" s="30" customFormat="1" ht="12" x14ac:dyDescent="0.2">
      <c r="A75" s="86">
        <v>71</v>
      </c>
      <c r="B75" s="90"/>
      <c r="C75" s="88">
        <v>8</v>
      </c>
      <c r="D75" s="89"/>
      <c r="E75" s="88">
        <v>4</v>
      </c>
      <c r="F75" s="88"/>
      <c r="G75" s="88">
        <v>1</v>
      </c>
      <c r="H75" s="88"/>
      <c r="I75" s="88"/>
    </row>
    <row r="76" spans="1:9" s="30" customFormat="1" ht="12" x14ac:dyDescent="0.2">
      <c r="A76" s="86">
        <v>72</v>
      </c>
      <c r="B76" s="90"/>
      <c r="C76" s="88">
        <v>10</v>
      </c>
      <c r="D76" s="89"/>
      <c r="E76" s="88">
        <v>6</v>
      </c>
      <c r="F76" s="88">
        <v>1</v>
      </c>
      <c r="G76" s="88">
        <v>1</v>
      </c>
      <c r="H76" s="88"/>
      <c r="I76" s="88"/>
    </row>
    <row r="77" spans="1:9" s="30" customFormat="1" ht="12" x14ac:dyDescent="0.2">
      <c r="A77" s="86">
        <v>73</v>
      </c>
      <c r="B77" s="90"/>
      <c r="C77" s="88">
        <v>12</v>
      </c>
      <c r="D77" s="89"/>
      <c r="E77" s="88">
        <v>4</v>
      </c>
      <c r="F77" s="88"/>
      <c r="G77" s="88">
        <v>1</v>
      </c>
      <c r="H77" s="88"/>
      <c r="I77" s="88"/>
    </row>
    <row r="78" spans="1:9" s="30" customFormat="1" ht="12" x14ac:dyDescent="0.2">
      <c r="A78" s="86">
        <v>74</v>
      </c>
      <c r="B78" s="728"/>
      <c r="C78" s="729">
        <v>14</v>
      </c>
      <c r="D78" s="730"/>
      <c r="E78" s="729">
        <v>4</v>
      </c>
      <c r="F78" s="729"/>
      <c r="G78" s="729">
        <v>1</v>
      </c>
      <c r="H78" s="729"/>
      <c r="I78" s="729"/>
    </row>
    <row r="79" spans="1:9" s="30" customFormat="1" ht="12" x14ac:dyDescent="0.2">
      <c r="A79" s="86">
        <v>75</v>
      </c>
      <c r="B79" s="87" t="s">
        <v>322</v>
      </c>
      <c r="C79" s="88">
        <v>3</v>
      </c>
      <c r="D79" s="89"/>
      <c r="E79" s="88">
        <v>2</v>
      </c>
      <c r="F79" s="88">
        <v>1</v>
      </c>
      <c r="G79" s="88"/>
      <c r="H79" s="88"/>
      <c r="I79" s="88"/>
    </row>
    <row r="80" spans="1:9" s="30" customFormat="1" ht="12" x14ac:dyDescent="0.2">
      <c r="A80" s="86">
        <v>76</v>
      </c>
      <c r="B80" s="90"/>
      <c r="C80" s="88">
        <v>4</v>
      </c>
      <c r="D80" s="89"/>
      <c r="E80" s="88">
        <v>5</v>
      </c>
      <c r="F80" s="88">
        <v>1</v>
      </c>
      <c r="G80" s="88">
        <v>1</v>
      </c>
      <c r="H80" s="88"/>
      <c r="I80" s="88"/>
    </row>
    <row r="81" spans="1:9" s="30" customFormat="1" ht="12" x14ac:dyDescent="0.2">
      <c r="A81" s="86">
        <v>77</v>
      </c>
      <c r="B81" s="90"/>
      <c r="C81" s="88">
        <v>5</v>
      </c>
      <c r="D81" s="89"/>
      <c r="E81" s="88">
        <v>6</v>
      </c>
      <c r="F81" s="88">
        <v>1</v>
      </c>
      <c r="G81" s="88">
        <v>1</v>
      </c>
      <c r="H81" s="88"/>
      <c r="I81" s="88"/>
    </row>
    <row r="82" spans="1:9" s="30" customFormat="1" ht="12" x14ac:dyDescent="0.2">
      <c r="A82" s="86">
        <v>78</v>
      </c>
      <c r="B82" s="90"/>
      <c r="C82" s="92">
        <v>6</v>
      </c>
      <c r="D82" s="137"/>
      <c r="E82" s="92">
        <v>2</v>
      </c>
      <c r="F82" s="88">
        <v>1</v>
      </c>
      <c r="G82" s="88"/>
      <c r="H82" s="88"/>
      <c r="I82" s="88"/>
    </row>
    <row r="83" spans="1:9" s="30" customFormat="1" ht="12" x14ac:dyDescent="0.2">
      <c r="A83" s="86">
        <v>79</v>
      </c>
      <c r="B83" s="90"/>
      <c r="C83" s="92">
        <v>10</v>
      </c>
      <c r="D83" s="137"/>
      <c r="E83" s="92">
        <v>2</v>
      </c>
      <c r="F83" s="88">
        <v>1</v>
      </c>
      <c r="G83" s="88"/>
      <c r="H83" s="88"/>
      <c r="I83" s="88"/>
    </row>
    <row r="84" spans="1:9" s="30" customFormat="1" ht="12" x14ac:dyDescent="0.2">
      <c r="A84" s="86">
        <v>80</v>
      </c>
      <c r="B84" s="90"/>
      <c r="C84" s="88">
        <v>11</v>
      </c>
      <c r="D84" s="89"/>
      <c r="E84" s="88">
        <v>7</v>
      </c>
      <c r="F84" s="88"/>
      <c r="G84" s="88">
        <v>2</v>
      </c>
      <c r="H84" s="88"/>
      <c r="I84" s="88"/>
    </row>
    <row r="85" spans="1:9" s="30" customFormat="1" ht="12" x14ac:dyDescent="0.2">
      <c r="A85" s="86">
        <v>81</v>
      </c>
      <c r="B85" s="90"/>
      <c r="C85" s="88">
        <v>12</v>
      </c>
      <c r="D85" s="89"/>
      <c r="E85" s="88">
        <v>4</v>
      </c>
      <c r="F85" s="88"/>
      <c r="G85" s="88">
        <v>1</v>
      </c>
      <c r="H85" s="88"/>
      <c r="I85" s="88"/>
    </row>
    <row r="86" spans="1:9" s="30" customFormat="1" ht="12" x14ac:dyDescent="0.2">
      <c r="A86" s="86">
        <v>82</v>
      </c>
      <c r="B86" s="90"/>
      <c r="C86" s="88">
        <v>13</v>
      </c>
      <c r="D86" s="89"/>
      <c r="E86" s="88">
        <v>3</v>
      </c>
      <c r="F86" s="88"/>
      <c r="G86" s="88">
        <v>1</v>
      </c>
      <c r="H86" s="88"/>
      <c r="I86" s="88"/>
    </row>
    <row r="87" spans="1:9" s="30" customFormat="1" ht="12" x14ac:dyDescent="0.2">
      <c r="A87" s="86">
        <v>83</v>
      </c>
      <c r="B87" s="90"/>
      <c r="C87" s="88">
        <v>14</v>
      </c>
      <c r="D87" s="89"/>
      <c r="E87" s="88">
        <v>4</v>
      </c>
      <c r="F87" s="88"/>
      <c r="G87" s="88">
        <v>1</v>
      </c>
      <c r="H87" s="88"/>
      <c r="I87" s="88"/>
    </row>
    <row r="88" spans="1:9" s="30" customFormat="1" ht="12" x14ac:dyDescent="0.2">
      <c r="A88" s="86">
        <v>84</v>
      </c>
      <c r="B88" s="90"/>
      <c r="C88" s="88">
        <v>15</v>
      </c>
      <c r="D88" s="89"/>
      <c r="E88" s="88">
        <v>6</v>
      </c>
      <c r="F88" s="88">
        <v>1</v>
      </c>
      <c r="G88" s="88">
        <v>1</v>
      </c>
      <c r="H88" s="88"/>
      <c r="I88" s="88"/>
    </row>
    <row r="89" spans="1:9" s="30" customFormat="1" ht="12" x14ac:dyDescent="0.2">
      <c r="A89" s="86">
        <v>85</v>
      </c>
      <c r="B89" s="90"/>
      <c r="C89" s="88">
        <v>16</v>
      </c>
      <c r="D89" s="89"/>
      <c r="E89" s="88">
        <v>4</v>
      </c>
      <c r="F89" s="88"/>
      <c r="G89" s="88">
        <v>1</v>
      </c>
      <c r="H89" s="88"/>
      <c r="I89" s="88"/>
    </row>
    <row r="90" spans="1:9" s="30" customFormat="1" ht="12" x14ac:dyDescent="0.2">
      <c r="A90" s="86">
        <v>86</v>
      </c>
      <c r="B90" s="191"/>
      <c r="C90" s="192">
        <v>17</v>
      </c>
      <c r="D90" s="193"/>
      <c r="E90" s="192">
        <v>4</v>
      </c>
      <c r="F90" s="192"/>
      <c r="G90" s="192">
        <v>1</v>
      </c>
      <c r="H90" s="192"/>
      <c r="I90" s="192"/>
    </row>
    <row r="91" spans="1:9" s="30" customFormat="1" ht="12" x14ac:dyDescent="0.2">
      <c r="A91" s="86">
        <v>87</v>
      </c>
      <c r="B91" s="90"/>
      <c r="C91" s="333">
        <v>19</v>
      </c>
      <c r="D91" s="89"/>
      <c r="E91" s="333">
        <v>0</v>
      </c>
      <c r="F91" s="88"/>
      <c r="G91" s="88"/>
      <c r="H91" s="88"/>
      <c r="I91" s="88"/>
    </row>
    <row r="92" spans="1:9" s="30" customFormat="1" ht="12" x14ac:dyDescent="0.2">
      <c r="A92" s="86">
        <v>88</v>
      </c>
      <c r="B92" s="90"/>
      <c r="C92" s="88">
        <v>21</v>
      </c>
      <c r="D92" s="89"/>
      <c r="E92" s="88">
        <v>2</v>
      </c>
      <c r="F92" s="88">
        <v>1</v>
      </c>
      <c r="G92" s="88"/>
      <c r="H92" s="88"/>
      <c r="I92" s="88"/>
    </row>
    <row r="93" spans="1:9" s="30" customFormat="1" ht="12" x14ac:dyDescent="0.2">
      <c r="A93" s="86">
        <v>89</v>
      </c>
      <c r="B93" s="90"/>
      <c r="C93" s="88" t="s">
        <v>171</v>
      </c>
      <c r="D93" s="89"/>
      <c r="E93" s="88">
        <v>5</v>
      </c>
      <c r="F93" s="88">
        <v>1</v>
      </c>
      <c r="G93" s="88">
        <v>1</v>
      </c>
      <c r="H93" s="88"/>
      <c r="I93" s="88"/>
    </row>
    <row r="94" spans="1:9" s="30" customFormat="1" ht="12" x14ac:dyDescent="0.2">
      <c r="A94" s="86">
        <v>90</v>
      </c>
      <c r="B94" s="709"/>
      <c r="C94" s="707" t="s">
        <v>240</v>
      </c>
      <c r="D94" s="708"/>
      <c r="E94" s="707">
        <v>4</v>
      </c>
      <c r="F94" s="707"/>
      <c r="G94" s="707">
        <v>1</v>
      </c>
      <c r="H94" s="707"/>
      <c r="I94" s="707"/>
    </row>
    <row r="95" spans="1:9" s="30" customFormat="1" ht="12" x14ac:dyDescent="0.2">
      <c r="A95" s="86">
        <v>91</v>
      </c>
      <c r="B95" s="90"/>
      <c r="C95" s="88">
        <v>22</v>
      </c>
      <c r="D95" s="89"/>
      <c r="E95" s="88">
        <v>4</v>
      </c>
      <c r="F95" s="88"/>
      <c r="G95" s="88">
        <v>1</v>
      </c>
      <c r="H95" s="88"/>
      <c r="I95" s="88"/>
    </row>
    <row r="96" spans="1:9" s="30" customFormat="1" ht="12" x14ac:dyDescent="0.2">
      <c r="A96" s="86">
        <v>92</v>
      </c>
      <c r="B96" s="90"/>
      <c r="C96" s="88">
        <v>23</v>
      </c>
      <c r="D96" s="89"/>
      <c r="E96" s="88">
        <v>4</v>
      </c>
      <c r="F96" s="88">
        <v>2</v>
      </c>
      <c r="G96" s="88"/>
      <c r="H96" s="88"/>
      <c r="I96" s="88"/>
    </row>
    <row r="97" spans="1:9" s="30" customFormat="1" ht="12" x14ac:dyDescent="0.2">
      <c r="A97" s="86">
        <v>93</v>
      </c>
      <c r="B97" s="87" t="s">
        <v>325</v>
      </c>
      <c r="C97" s="88">
        <v>5</v>
      </c>
      <c r="D97" s="89"/>
      <c r="E97" s="88">
        <v>1</v>
      </c>
      <c r="F97" s="88">
        <v>1</v>
      </c>
      <c r="G97" s="88"/>
      <c r="H97" s="88"/>
      <c r="I97" s="88"/>
    </row>
    <row r="98" spans="1:9" s="30" customFormat="1" ht="12" x14ac:dyDescent="0.2">
      <c r="A98" s="86">
        <v>94</v>
      </c>
      <c r="B98" s="90"/>
      <c r="C98" s="88">
        <v>7</v>
      </c>
      <c r="D98" s="89"/>
      <c r="E98" s="88">
        <v>4</v>
      </c>
      <c r="F98" s="88"/>
      <c r="G98" s="88">
        <v>1</v>
      </c>
      <c r="H98" s="88"/>
      <c r="I98" s="88"/>
    </row>
    <row r="99" spans="1:9" s="30" customFormat="1" ht="12" x14ac:dyDescent="0.2">
      <c r="A99" s="86">
        <v>95</v>
      </c>
      <c r="B99" s="90"/>
      <c r="C99" s="88">
        <v>10</v>
      </c>
      <c r="D99" s="89"/>
      <c r="E99" s="88">
        <v>5</v>
      </c>
      <c r="F99" s="88">
        <v>1</v>
      </c>
      <c r="G99" s="88">
        <v>1</v>
      </c>
      <c r="H99" s="88"/>
      <c r="I99" s="88"/>
    </row>
    <row r="100" spans="1:9" s="30" customFormat="1" ht="12" x14ac:dyDescent="0.2">
      <c r="A100" s="86">
        <v>96</v>
      </c>
      <c r="B100" s="90"/>
      <c r="C100" s="88">
        <v>11</v>
      </c>
      <c r="D100" s="89"/>
      <c r="E100" s="88">
        <v>4</v>
      </c>
      <c r="F100" s="88"/>
      <c r="G100" s="88">
        <v>1</v>
      </c>
      <c r="H100" s="88"/>
      <c r="I100" s="88"/>
    </row>
    <row r="101" spans="1:9" s="30" customFormat="1" ht="12" x14ac:dyDescent="0.2">
      <c r="A101" s="86">
        <v>97</v>
      </c>
      <c r="B101" s="87" t="s">
        <v>446</v>
      </c>
      <c r="C101" s="88">
        <v>7</v>
      </c>
      <c r="D101" s="89"/>
      <c r="E101" s="88">
        <v>1</v>
      </c>
      <c r="F101" s="88">
        <v>1</v>
      </c>
      <c r="G101" s="88"/>
      <c r="H101" s="88"/>
      <c r="I101" s="88"/>
    </row>
    <row r="102" spans="1:9" s="30" customFormat="1" ht="12" x14ac:dyDescent="0.2">
      <c r="A102" s="86">
        <v>98</v>
      </c>
      <c r="B102" s="87"/>
      <c r="C102" s="88">
        <v>11</v>
      </c>
      <c r="D102" s="89"/>
      <c r="E102" s="88">
        <v>3</v>
      </c>
      <c r="F102" s="88"/>
      <c r="G102" s="88">
        <v>1</v>
      </c>
      <c r="H102" s="88"/>
      <c r="I102" s="88"/>
    </row>
    <row r="103" spans="1:9" s="30" customFormat="1" ht="12" x14ac:dyDescent="0.2">
      <c r="A103" s="86">
        <v>99</v>
      </c>
      <c r="B103" s="90"/>
      <c r="C103" s="88">
        <v>25</v>
      </c>
      <c r="D103" s="89"/>
      <c r="E103" s="88">
        <v>4</v>
      </c>
      <c r="F103" s="88"/>
      <c r="G103" s="88">
        <v>1</v>
      </c>
      <c r="H103" s="88"/>
      <c r="I103" s="88"/>
    </row>
    <row r="104" spans="1:9" s="30" customFormat="1" ht="12" x14ac:dyDescent="0.2">
      <c r="A104" s="86">
        <v>100</v>
      </c>
      <c r="B104" s="224"/>
      <c r="C104" s="225">
        <v>27</v>
      </c>
      <c r="D104" s="226"/>
      <c r="E104" s="225">
        <v>3</v>
      </c>
      <c r="F104" s="225"/>
      <c r="G104" s="225">
        <v>1</v>
      </c>
      <c r="H104" s="225"/>
      <c r="I104" s="225"/>
    </row>
    <row r="105" spans="1:9" s="30" customFormat="1" ht="12" x14ac:dyDescent="0.2">
      <c r="A105" s="86">
        <v>101</v>
      </c>
      <c r="B105" s="719"/>
      <c r="C105" s="720">
        <v>30</v>
      </c>
      <c r="D105" s="721"/>
      <c r="E105" s="720">
        <v>2</v>
      </c>
      <c r="F105" s="720">
        <v>1</v>
      </c>
      <c r="G105" s="720"/>
      <c r="H105" s="720"/>
      <c r="I105" s="720"/>
    </row>
    <row r="106" spans="1:9" s="30" customFormat="1" ht="12" x14ac:dyDescent="0.2">
      <c r="A106" s="86">
        <v>102</v>
      </c>
      <c r="B106" s="87" t="s">
        <v>323</v>
      </c>
      <c r="C106" s="88">
        <v>1</v>
      </c>
      <c r="D106" s="89"/>
      <c r="E106" s="88">
        <v>4</v>
      </c>
      <c r="F106" s="88"/>
      <c r="G106" s="88">
        <v>1</v>
      </c>
      <c r="H106" s="88"/>
      <c r="I106" s="88"/>
    </row>
    <row r="107" spans="1:9" s="30" customFormat="1" ht="12" x14ac:dyDescent="0.2">
      <c r="A107" s="86">
        <v>103</v>
      </c>
      <c r="B107" s="93"/>
      <c r="C107" s="94" t="s">
        <v>411</v>
      </c>
      <c r="D107" s="89"/>
      <c r="E107" s="88">
        <v>4</v>
      </c>
      <c r="F107" s="88"/>
      <c r="G107" s="88">
        <v>1</v>
      </c>
      <c r="H107" s="88"/>
      <c r="I107" s="88"/>
    </row>
    <row r="108" spans="1:9" s="30" customFormat="1" ht="12" x14ac:dyDescent="0.2">
      <c r="A108" s="86">
        <v>104</v>
      </c>
      <c r="B108" s="90"/>
      <c r="C108" s="88" t="s">
        <v>324</v>
      </c>
      <c r="D108" s="89"/>
      <c r="E108" s="88">
        <v>2</v>
      </c>
      <c r="F108" s="88">
        <v>1</v>
      </c>
      <c r="G108" s="88"/>
      <c r="H108" s="88"/>
      <c r="I108" s="88"/>
    </row>
    <row r="109" spans="1:9" s="30" customFormat="1" ht="12" x14ac:dyDescent="0.2">
      <c r="A109" s="86">
        <v>105</v>
      </c>
      <c r="B109" s="551"/>
      <c r="C109" s="552">
        <v>3</v>
      </c>
      <c r="D109" s="553"/>
      <c r="E109" s="552">
        <v>3</v>
      </c>
      <c r="F109" s="552"/>
      <c r="G109" s="552">
        <v>1</v>
      </c>
      <c r="H109" s="552"/>
      <c r="I109" s="552"/>
    </row>
    <row r="110" spans="1:9" s="30" customFormat="1" ht="12" x14ac:dyDescent="0.2">
      <c r="A110" s="86">
        <v>106</v>
      </c>
      <c r="B110" s="90"/>
      <c r="C110" s="88">
        <v>5</v>
      </c>
      <c r="D110" s="89"/>
      <c r="E110" s="88">
        <v>4</v>
      </c>
      <c r="F110" s="88"/>
      <c r="G110" s="88">
        <v>1</v>
      </c>
      <c r="H110" s="88"/>
      <c r="I110" s="88"/>
    </row>
    <row r="111" spans="1:9" s="30" customFormat="1" ht="12" x14ac:dyDescent="0.2">
      <c r="A111" s="86">
        <v>107</v>
      </c>
      <c r="B111" s="90"/>
      <c r="C111" s="88">
        <v>6</v>
      </c>
      <c r="D111" s="89"/>
      <c r="E111" s="88">
        <v>2</v>
      </c>
      <c r="F111" s="88">
        <v>1</v>
      </c>
      <c r="G111" s="88"/>
      <c r="H111" s="88"/>
      <c r="I111" s="88"/>
    </row>
    <row r="112" spans="1:9" s="30" customFormat="1" ht="12" x14ac:dyDescent="0.2">
      <c r="A112" s="86">
        <v>108</v>
      </c>
      <c r="B112" s="90"/>
      <c r="C112" s="88">
        <v>8</v>
      </c>
      <c r="D112" s="89"/>
      <c r="E112" s="88">
        <v>4</v>
      </c>
      <c r="F112" s="88"/>
      <c r="G112" s="88">
        <v>1</v>
      </c>
      <c r="H112" s="88"/>
      <c r="I112" s="88"/>
    </row>
    <row r="113" spans="1:9" s="30" customFormat="1" ht="12" x14ac:dyDescent="0.2">
      <c r="A113" s="86">
        <v>109</v>
      </c>
      <c r="B113" s="87" t="s">
        <v>326</v>
      </c>
      <c r="C113" s="88">
        <v>1</v>
      </c>
      <c r="D113" s="89"/>
      <c r="E113" s="88">
        <v>4</v>
      </c>
      <c r="F113" s="88"/>
      <c r="G113" s="88">
        <v>1</v>
      </c>
      <c r="H113" s="88"/>
      <c r="I113" s="88"/>
    </row>
    <row r="114" spans="1:9" s="30" customFormat="1" ht="12" x14ac:dyDescent="0.2">
      <c r="A114" s="86">
        <v>110</v>
      </c>
      <c r="B114" s="87"/>
      <c r="C114" s="88" t="s">
        <v>303</v>
      </c>
      <c r="D114" s="89"/>
      <c r="E114" s="88">
        <v>2</v>
      </c>
      <c r="F114" s="88">
        <v>1</v>
      </c>
      <c r="G114" s="88"/>
      <c r="H114" s="88"/>
      <c r="I114" s="88"/>
    </row>
    <row r="115" spans="1:9" s="30" customFormat="1" ht="12" x14ac:dyDescent="0.2">
      <c r="A115" s="86">
        <v>111</v>
      </c>
      <c r="B115" s="90"/>
      <c r="C115" s="88">
        <v>4</v>
      </c>
      <c r="D115" s="89"/>
      <c r="E115" s="88">
        <v>6</v>
      </c>
      <c r="F115" s="88">
        <v>1</v>
      </c>
      <c r="G115" s="88">
        <v>1</v>
      </c>
      <c r="H115" s="88"/>
      <c r="I115" s="88"/>
    </row>
    <row r="116" spans="1:9" s="30" customFormat="1" ht="12" x14ac:dyDescent="0.2">
      <c r="A116" s="86">
        <v>112</v>
      </c>
      <c r="B116" s="90"/>
      <c r="C116" s="88">
        <v>7</v>
      </c>
      <c r="D116" s="89"/>
      <c r="E116" s="88">
        <v>4</v>
      </c>
      <c r="F116" s="88"/>
      <c r="G116" s="88">
        <v>1</v>
      </c>
      <c r="H116" s="88"/>
      <c r="I116" s="88"/>
    </row>
    <row r="117" spans="1:9" s="30" customFormat="1" ht="12" x14ac:dyDescent="0.2">
      <c r="A117" s="86">
        <v>113</v>
      </c>
      <c r="B117" s="90"/>
      <c r="C117" s="88">
        <v>9</v>
      </c>
      <c r="D117" s="89"/>
      <c r="E117" s="88">
        <v>4</v>
      </c>
      <c r="F117" s="88"/>
      <c r="G117" s="88">
        <v>1</v>
      </c>
      <c r="H117" s="88"/>
      <c r="I117" s="88"/>
    </row>
    <row r="118" spans="1:9" s="30" customFormat="1" ht="12" x14ac:dyDescent="0.2">
      <c r="A118" s="86">
        <v>114</v>
      </c>
      <c r="B118" s="90"/>
      <c r="C118" s="88">
        <v>10</v>
      </c>
      <c r="D118" s="89"/>
      <c r="E118" s="88">
        <v>4</v>
      </c>
      <c r="F118" s="88"/>
      <c r="G118" s="88">
        <v>1</v>
      </c>
      <c r="H118" s="88"/>
      <c r="I118" s="88"/>
    </row>
    <row r="119" spans="1:9" s="30" customFormat="1" ht="12" x14ac:dyDescent="0.2">
      <c r="A119" s="86">
        <v>115</v>
      </c>
      <c r="B119" s="90"/>
      <c r="C119" s="88">
        <v>11</v>
      </c>
      <c r="D119" s="89"/>
      <c r="E119" s="88">
        <v>1</v>
      </c>
      <c r="F119" s="88">
        <v>1</v>
      </c>
      <c r="G119" s="88"/>
      <c r="H119" s="88"/>
      <c r="I119" s="88"/>
    </row>
    <row r="120" spans="1:9" s="30" customFormat="1" ht="12" x14ac:dyDescent="0.2">
      <c r="A120" s="86">
        <v>116</v>
      </c>
      <c r="B120" s="90"/>
      <c r="C120" s="88">
        <v>12</v>
      </c>
      <c r="D120" s="89"/>
      <c r="E120" s="88">
        <v>5</v>
      </c>
      <c r="F120" s="88">
        <v>1</v>
      </c>
      <c r="G120" s="88">
        <v>1</v>
      </c>
      <c r="H120" s="88"/>
      <c r="I120" s="88"/>
    </row>
    <row r="121" spans="1:9" s="30" customFormat="1" ht="12" x14ac:dyDescent="0.2">
      <c r="A121" s="86">
        <v>117</v>
      </c>
      <c r="B121" s="90"/>
      <c r="C121" s="88">
        <v>13</v>
      </c>
      <c r="D121" s="89"/>
      <c r="E121" s="88">
        <v>2</v>
      </c>
      <c r="F121" s="88">
        <v>1</v>
      </c>
      <c r="G121" s="88"/>
      <c r="H121" s="88"/>
      <c r="I121" s="88"/>
    </row>
    <row r="122" spans="1:9" s="30" customFormat="1" ht="12" x14ac:dyDescent="0.2">
      <c r="A122" s="86">
        <v>118</v>
      </c>
      <c r="B122" s="90"/>
      <c r="C122" s="88">
        <v>14</v>
      </c>
      <c r="D122" s="89"/>
      <c r="E122" s="88">
        <v>3</v>
      </c>
      <c r="F122" s="88"/>
      <c r="G122" s="88">
        <v>1</v>
      </c>
      <c r="H122" s="88"/>
      <c r="I122" s="88"/>
    </row>
    <row r="123" spans="1:9" s="30" customFormat="1" ht="12" x14ac:dyDescent="0.2">
      <c r="A123" s="86">
        <v>119</v>
      </c>
      <c r="B123" s="90"/>
      <c r="C123" s="88">
        <v>16</v>
      </c>
      <c r="D123" s="89"/>
      <c r="E123" s="88">
        <v>8</v>
      </c>
      <c r="F123" s="88"/>
      <c r="G123" s="88">
        <v>2</v>
      </c>
      <c r="H123" s="88"/>
      <c r="I123" s="88"/>
    </row>
    <row r="124" spans="1:9" s="30" customFormat="1" ht="12" x14ac:dyDescent="0.2">
      <c r="A124" s="86">
        <v>120</v>
      </c>
      <c r="B124" s="90"/>
      <c r="C124" s="88">
        <v>17</v>
      </c>
      <c r="D124" s="89"/>
      <c r="E124" s="88">
        <v>4</v>
      </c>
      <c r="F124" s="88"/>
      <c r="G124" s="88">
        <v>1</v>
      </c>
      <c r="H124" s="88"/>
      <c r="I124" s="88"/>
    </row>
    <row r="125" spans="1:9" s="30" customFormat="1" ht="12" x14ac:dyDescent="0.2">
      <c r="A125" s="86">
        <v>121</v>
      </c>
      <c r="B125" s="90"/>
      <c r="C125" s="88">
        <v>18</v>
      </c>
      <c r="D125" s="89"/>
      <c r="E125" s="88">
        <v>3</v>
      </c>
      <c r="F125" s="88"/>
      <c r="G125" s="88">
        <v>1</v>
      </c>
      <c r="H125" s="88"/>
      <c r="I125" s="88"/>
    </row>
    <row r="126" spans="1:9" s="30" customFormat="1" ht="12" x14ac:dyDescent="0.2">
      <c r="A126" s="86">
        <v>122</v>
      </c>
      <c r="B126" s="90"/>
      <c r="C126" s="88">
        <v>22</v>
      </c>
      <c r="D126" s="89"/>
      <c r="E126" s="88">
        <v>3</v>
      </c>
      <c r="F126" s="88"/>
      <c r="G126" s="88">
        <v>1</v>
      </c>
      <c r="H126" s="88"/>
      <c r="I126" s="88"/>
    </row>
    <row r="127" spans="1:9" s="30" customFormat="1" ht="12" x14ac:dyDescent="0.2">
      <c r="A127" s="86">
        <v>123</v>
      </c>
      <c r="B127" s="90"/>
      <c r="C127" s="88">
        <v>23</v>
      </c>
      <c r="D127" s="89"/>
      <c r="E127" s="88">
        <v>4</v>
      </c>
      <c r="F127" s="88"/>
      <c r="G127" s="88">
        <v>1</v>
      </c>
      <c r="H127" s="88"/>
      <c r="I127" s="88"/>
    </row>
    <row r="128" spans="1:9" s="30" customFormat="1" ht="12" x14ac:dyDescent="0.2">
      <c r="A128" s="86">
        <v>124</v>
      </c>
      <c r="B128" s="419"/>
      <c r="C128" s="420">
        <v>27</v>
      </c>
      <c r="D128" s="421"/>
      <c r="E128" s="420">
        <v>4</v>
      </c>
      <c r="F128" s="420"/>
      <c r="G128" s="420">
        <v>1</v>
      </c>
      <c r="H128" s="420"/>
      <c r="I128" s="420"/>
    </row>
    <row r="129" spans="1:9" s="30" customFormat="1" ht="12" x14ac:dyDescent="0.2">
      <c r="A129" s="86">
        <v>125</v>
      </c>
      <c r="B129" s="87" t="s">
        <v>327</v>
      </c>
      <c r="C129" s="88">
        <v>1</v>
      </c>
      <c r="D129" s="89"/>
      <c r="E129" s="88">
        <v>7</v>
      </c>
      <c r="F129" s="88"/>
      <c r="G129" s="88">
        <v>2</v>
      </c>
      <c r="H129" s="88"/>
      <c r="I129" s="88"/>
    </row>
    <row r="130" spans="1:9" s="30" customFormat="1" ht="12" x14ac:dyDescent="0.2">
      <c r="A130" s="86">
        <v>126</v>
      </c>
      <c r="B130" s="90"/>
      <c r="C130" s="88">
        <v>3</v>
      </c>
      <c r="D130" s="89"/>
      <c r="E130" s="88">
        <v>2</v>
      </c>
      <c r="F130" s="88">
        <v>1</v>
      </c>
      <c r="G130" s="88"/>
      <c r="H130" s="88"/>
      <c r="I130" s="88"/>
    </row>
    <row r="131" spans="1:9" s="30" customFormat="1" ht="12" x14ac:dyDescent="0.2">
      <c r="A131" s="86">
        <v>127</v>
      </c>
      <c r="B131" s="87" t="s">
        <v>328</v>
      </c>
      <c r="C131" s="88">
        <v>2</v>
      </c>
      <c r="D131" s="89"/>
      <c r="E131" s="88">
        <v>5</v>
      </c>
      <c r="F131" s="88">
        <v>1</v>
      </c>
      <c r="G131" s="88">
        <v>1</v>
      </c>
      <c r="H131" s="88"/>
      <c r="I131" s="88"/>
    </row>
    <row r="132" spans="1:9" s="30" customFormat="1" ht="12" x14ac:dyDescent="0.2">
      <c r="A132" s="86">
        <v>128</v>
      </c>
      <c r="B132" s="90"/>
      <c r="C132" s="94" t="s">
        <v>411</v>
      </c>
      <c r="D132" s="89"/>
      <c r="E132" s="88">
        <v>4</v>
      </c>
      <c r="F132" s="88"/>
      <c r="G132" s="88">
        <v>1</v>
      </c>
      <c r="H132" s="88"/>
      <c r="I132" s="88"/>
    </row>
    <row r="133" spans="1:9" s="30" customFormat="1" ht="12" x14ac:dyDescent="0.2">
      <c r="A133" s="86">
        <v>129</v>
      </c>
      <c r="B133" s="90"/>
      <c r="C133" s="88">
        <v>4</v>
      </c>
      <c r="D133" s="89"/>
      <c r="E133" s="88">
        <v>6</v>
      </c>
      <c r="F133" s="88">
        <v>1</v>
      </c>
      <c r="G133" s="88">
        <v>1</v>
      </c>
      <c r="H133" s="88"/>
      <c r="I133" s="88"/>
    </row>
    <row r="134" spans="1:9" s="30" customFormat="1" ht="12" x14ac:dyDescent="0.2">
      <c r="A134" s="86">
        <v>130</v>
      </c>
      <c r="B134" s="90"/>
      <c r="C134" s="88">
        <v>5</v>
      </c>
      <c r="D134" s="89"/>
      <c r="E134" s="88">
        <v>1</v>
      </c>
      <c r="F134" s="88">
        <v>1</v>
      </c>
      <c r="G134" s="88"/>
      <c r="H134" s="88"/>
      <c r="I134" s="88"/>
    </row>
    <row r="135" spans="1:9" s="30" customFormat="1" ht="12" x14ac:dyDescent="0.2">
      <c r="A135" s="86">
        <v>131</v>
      </c>
      <c r="B135" s="90"/>
      <c r="C135" s="88" t="s">
        <v>329</v>
      </c>
      <c r="D135" s="89"/>
      <c r="E135" s="88">
        <v>6</v>
      </c>
      <c r="F135" s="88">
        <v>1</v>
      </c>
      <c r="G135" s="88">
        <v>1</v>
      </c>
      <c r="H135" s="88"/>
      <c r="I135" s="88"/>
    </row>
    <row r="136" spans="1:9" s="30" customFormat="1" ht="12" x14ac:dyDescent="0.2">
      <c r="A136" s="86">
        <v>132</v>
      </c>
      <c r="B136" s="90"/>
      <c r="C136" s="88">
        <v>7</v>
      </c>
      <c r="D136" s="89"/>
      <c r="E136" s="88">
        <v>6</v>
      </c>
      <c r="F136" s="88">
        <v>1</v>
      </c>
      <c r="G136" s="88">
        <v>1</v>
      </c>
      <c r="H136" s="88"/>
      <c r="I136" s="88"/>
    </row>
    <row r="137" spans="1:9" s="30" customFormat="1" ht="12" x14ac:dyDescent="0.2">
      <c r="A137" s="86">
        <v>133</v>
      </c>
      <c r="B137" s="87" t="s">
        <v>330</v>
      </c>
      <c r="C137" s="88">
        <v>3</v>
      </c>
      <c r="D137" s="89"/>
      <c r="E137" s="88">
        <v>2</v>
      </c>
      <c r="F137" s="88">
        <v>1</v>
      </c>
      <c r="G137" s="88"/>
      <c r="H137" s="88"/>
      <c r="I137" s="88"/>
    </row>
    <row r="138" spans="1:9" s="30" customFormat="1" ht="12" x14ac:dyDescent="0.2">
      <c r="A138" s="86">
        <v>134</v>
      </c>
      <c r="B138" s="89"/>
      <c r="C138" s="88">
        <v>4</v>
      </c>
      <c r="D138" s="89"/>
      <c r="E138" s="88">
        <v>1</v>
      </c>
      <c r="F138" s="88">
        <v>1</v>
      </c>
      <c r="G138" s="88"/>
      <c r="H138" s="88"/>
      <c r="I138" s="88"/>
    </row>
    <row r="139" spans="1:9" s="30" customFormat="1" ht="12" x14ac:dyDescent="0.2">
      <c r="A139" s="86">
        <v>135</v>
      </c>
      <c r="B139" s="89"/>
      <c r="C139" s="88">
        <v>5</v>
      </c>
      <c r="D139" s="89"/>
      <c r="E139" s="88">
        <v>3</v>
      </c>
      <c r="F139" s="88"/>
      <c r="G139" s="88">
        <v>1</v>
      </c>
      <c r="H139" s="88"/>
      <c r="I139" s="88"/>
    </row>
    <row r="140" spans="1:9" s="30" customFormat="1" ht="12" x14ac:dyDescent="0.2">
      <c r="A140" s="86">
        <v>136</v>
      </c>
      <c r="B140" s="90"/>
      <c r="C140" s="88">
        <v>7</v>
      </c>
      <c r="D140" s="89"/>
      <c r="E140" s="88">
        <v>4</v>
      </c>
      <c r="F140" s="88"/>
      <c r="G140" s="88">
        <v>1</v>
      </c>
      <c r="H140" s="88"/>
      <c r="I140" s="88"/>
    </row>
    <row r="141" spans="1:9" s="30" customFormat="1" ht="12" x14ac:dyDescent="0.2">
      <c r="A141" s="86">
        <v>137</v>
      </c>
      <c r="B141" s="90"/>
      <c r="C141" s="88">
        <v>8</v>
      </c>
      <c r="D141" s="89"/>
      <c r="E141" s="88">
        <v>4</v>
      </c>
      <c r="F141" s="88"/>
      <c r="G141" s="88">
        <v>1</v>
      </c>
      <c r="H141" s="88"/>
      <c r="I141" s="88"/>
    </row>
    <row r="142" spans="1:9" s="30" customFormat="1" ht="12" x14ac:dyDescent="0.2">
      <c r="A142" s="86">
        <v>138</v>
      </c>
      <c r="B142" s="90"/>
      <c r="C142" s="88">
        <v>9</v>
      </c>
      <c r="D142" s="89"/>
      <c r="E142" s="88">
        <v>3</v>
      </c>
      <c r="F142" s="88"/>
      <c r="G142" s="88">
        <v>1</v>
      </c>
      <c r="H142" s="88"/>
      <c r="I142" s="88"/>
    </row>
    <row r="143" spans="1:9" s="30" customFormat="1" ht="12" x14ac:dyDescent="0.2">
      <c r="A143" s="86">
        <v>139</v>
      </c>
      <c r="B143" s="90"/>
      <c r="C143" s="88">
        <v>10</v>
      </c>
      <c r="D143" s="89"/>
      <c r="E143" s="88">
        <v>4</v>
      </c>
      <c r="F143" s="88"/>
      <c r="G143" s="88">
        <v>1</v>
      </c>
      <c r="H143" s="88"/>
      <c r="I143" s="88"/>
    </row>
    <row r="144" spans="1:9" s="30" customFormat="1" ht="12" x14ac:dyDescent="0.2">
      <c r="A144" s="86">
        <v>140</v>
      </c>
      <c r="B144" s="90"/>
      <c r="C144" s="88">
        <v>11</v>
      </c>
      <c r="D144" s="89"/>
      <c r="E144" s="88">
        <v>4</v>
      </c>
      <c r="F144" s="88"/>
      <c r="G144" s="88">
        <v>1</v>
      </c>
      <c r="H144" s="88"/>
      <c r="I144" s="88"/>
    </row>
    <row r="145" spans="1:9" s="30" customFormat="1" ht="12" x14ac:dyDescent="0.2">
      <c r="A145" s="86">
        <v>141</v>
      </c>
      <c r="B145" s="90"/>
      <c r="C145" s="88">
        <v>12</v>
      </c>
      <c r="D145" s="89"/>
      <c r="E145" s="88">
        <v>3</v>
      </c>
      <c r="F145" s="88"/>
      <c r="G145" s="88">
        <v>1</v>
      </c>
      <c r="H145" s="88"/>
      <c r="I145" s="88"/>
    </row>
    <row r="146" spans="1:9" s="30" customFormat="1" ht="12" x14ac:dyDescent="0.2">
      <c r="A146" s="86">
        <v>142</v>
      </c>
      <c r="B146" s="90"/>
      <c r="C146" s="88">
        <v>16</v>
      </c>
      <c r="D146" s="89"/>
      <c r="E146" s="88">
        <v>4</v>
      </c>
      <c r="F146" s="88"/>
      <c r="G146" s="88">
        <v>1</v>
      </c>
      <c r="H146" s="88"/>
      <c r="I146" s="88"/>
    </row>
    <row r="147" spans="1:9" s="30" customFormat="1" ht="12" x14ac:dyDescent="0.2">
      <c r="A147" s="86">
        <v>143</v>
      </c>
      <c r="B147" s="90"/>
      <c r="C147" s="88">
        <v>20</v>
      </c>
      <c r="D147" s="89"/>
      <c r="E147" s="88">
        <v>4</v>
      </c>
      <c r="F147" s="88"/>
      <c r="G147" s="88">
        <v>1</v>
      </c>
      <c r="H147" s="88"/>
      <c r="I147" s="88"/>
    </row>
    <row r="148" spans="1:9" s="30" customFormat="1" ht="12" x14ac:dyDescent="0.2">
      <c r="A148" s="86">
        <v>144</v>
      </c>
      <c r="B148" s="90"/>
      <c r="C148" s="88">
        <v>22</v>
      </c>
      <c r="D148" s="89"/>
      <c r="E148" s="88">
        <v>5</v>
      </c>
      <c r="F148" s="88">
        <v>1</v>
      </c>
      <c r="G148" s="88">
        <v>1</v>
      </c>
      <c r="H148" s="88"/>
      <c r="I148" s="88"/>
    </row>
    <row r="149" spans="1:9" s="30" customFormat="1" ht="12" x14ac:dyDescent="0.2">
      <c r="A149" s="86">
        <v>145</v>
      </c>
      <c r="B149" s="87" t="s">
        <v>331</v>
      </c>
      <c r="C149" s="88">
        <v>2</v>
      </c>
      <c r="D149" s="89"/>
      <c r="E149" s="88">
        <v>4</v>
      </c>
      <c r="F149" s="88"/>
      <c r="G149" s="88">
        <v>1</v>
      </c>
      <c r="H149" s="88"/>
      <c r="I149" s="88"/>
    </row>
    <row r="150" spans="1:9" s="30" customFormat="1" ht="12" x14ac:dyDescent="0.2">
      <c r="A150" s="86">
        <v>146</v>
      </c>
      <c r="B150" s="90"/>
      <c r="C150" s="88">
        <v>4</v>
      </c>
      <c r="D150" s="89"/>
      <c r="E150" s="88">
        <v>6</v>
      </c>
      <c r="F150" s="88">
        <v>1</v>
      </c>
      <c r="G150" s="88">
        <v>1</v>
      </c>
      <c r="H150" s="88"/>
      <c r="I150" s="88"/>
    </row>
    <row r="151" spans="1:9" s="30" customFormat="1" ht="12" x14ac:dyDescent="0.2">
      <c r="A151" s="86">
        <v>147</v>
      </c>
      <c r="B151" s="90"/>
      <c r="C151" s="88">
        <v>5</v>
      </c>
      <c r="D151" s="89"/>
      <c r="E151" s="88">
        <v>2</v>
      </c>
      <c r="F151" s="88">
        <v>1</v>
      </c>
      <c r="G151" s="88"/>
      <c r="H151" s="88"/>
      <c r="I151" s="88"/>
    </row>
    <row r="152" spans="1:9" s="30" customFormat="1" ht="12" x14ac:dyDescent="0.2">
      <c r="A152" s="86">
        <v>148</v>
      </c>
      <c r="B152" s="90"/>
      <c r="C152" s="88">
        <v>6</v>
      </c>
      <c r="D152" s="89"/>
      <c r="E152" s="88">
        <v>4</v>
      </c>
      <c r="F152" s="88"/>
      <c r="G152" s="88">
        <v>1</v>
      </c>
      <c r="H152" s="88"/>
      <c r="I152" s="88"/>
    </row>
    <row r="153" spans="1:9" s="30" customFormat="1" ht="12" x14ac:dyDescent="0.2">
      <c r="A153" s="86">
        <v>149</v>
      </c>
      <c r="B153" s="90"/>
      <c r="C153" s="88">
        <v>13</v>
      </c>
      <c r="D153" s="89"/>
      <c r="E153" s="88">
        <v>3</v>
      </c>
      <c r="F153" s="88"/>
      <c r="G153" s="88">
        <v>1</v>
      </c>
      <c r="H153" s="88"/>
      <c r="I153" s="88"/>
    </row>
    <row r="154" spans="1:9" s="30" customFormat="1" ht="12" x14ac:dyDescent="0.2">
      <c r="A154" s="86">
        <v>150</v>
      </c>
      <c r="B154" s="404"/>
      <c r="C154" s="405">
        <v>15</v>
      </c>
      <c r="D154" s="406"/>
      <c r="E154" s="405">
        <v>4</v>
      </c>
      <c r="F154" s="405"/>
      <c r="G154" s="405">
        <v>1</v>
      </c>
      <c r="H154" s="405"/>
      <c r="I154" s="405"/>
    </row>
    <row r="155" spans="1:9" s="30" customFormat="1" ht="12" x14ac:dyDescent="0.2">
      <c r="A155" s="86">
        <v>151</v>
      </c>
      <c r="B155" s="90"/>
      <c r="C155" s="88">
        <v>17</v>
      </c>
      <c r="D155" s="89"/>
      <c r="E155" s="88">
        <v>4</v>
      </c>
      <c r="F155" s="88"/>
      <c r="G155" s="88">
        <v>1</v>
      </c>
      <c r="H155" s="88"/>
      <c r="I155" s="88"/>
    </row>
    <row r="156" spans="1:9" s="30" customFormat="1" ht="12" x14ac:dyDescent="0.2">
      <c r="A156" s="86">
        <v>152</v>
      </c>
      <c r="B156" s="90"/>
      <c r="C156" s="88">
        <v>19</v>
      </c>
      <c r="D156" s="89"/>
      <c r="E156" s="88">
        <v>3</v>
      </c>
      <c r="F156" s="88"/>
      <c r="G156" s="88">
        <v>1</v>
      </c>
      <c r="H156" s="88"/>
      <c r="I156" s="88"/>
    </row>
    <row r="157" spans="1:9" s="30" customFormat="1" ht="12" x14ac:dyDescent="0.2">
      <c r="A157" s="86">
        <v>153</v>
      </c>
      <c r="B157" s="87" t="s">
        <v>332</v>
      </c>
      <c r="C157" s="88">
        <v>2</v>
      </c>
      <c r="D157" s="89"/>
      <c r="E157" s="88">
        <v>1</v>
      </c>
      <c r="F157" s="88">
        <v>1</v>
      </c>
      <c r="G157" s="88"/>
      <c r="H157" s="88"/>
      <c r="I157" s="88"/>
    </row>
    <row r="158" spans="1:9" s="30" customFormat="1" ht="12" x14ac:dyDescent="0.2">
      <c r="A158" s="86">
        <v>154</v>
      </c>
      <c r="B158" s="90"/>
      <c r="C158" s="88">
        <v>4</v>
      </c>
      <c r="D158" s="89"/>
      <c r="E158" s="88">
        <v>2</v>
      </c>
      <c r="F158" s="88">
        <v>1</v>
      </c>
      <c r="G158" s="88"/>
      <c r="H158" s="88"/>
      <c r="I158" s="88"/>
    </row>
    <row r="159" spans="1:9" s="30" customFormat="1" ht="12" x14ac:dyDescent="0.2">
      <c r="A159" s="86">
        <v>155</v>
      </c>
      <c r="B159" s="90"/>
      <c r="C159" s="88">
        <v>6</v>
      </c>
      <c r="D159" s="89"/>
      <c r="E159" s="88">
        <v>2</v>
      </c>
      <c r="F159" s="88">
        <v>1</v>
      </c>
      <c r="G159" s="88"/>
      <c r="H159" s="88"/>
      <c r="I159" s="88"/>
    </row>
    <row r="160" spans="1:9" s="30" customFormat="1" ht="12" x14ac:dyDescent="0.2">
      <c r="A160" s="86">
        <v>156</v>
      </c>
      <c r="B160" s="90"/>
      <c r="C160" s="88" t="s">
        <v>105</v>
      </c>
      <c r="D160" s="89"/>
      <c r="E160" s="88">
        <v>4</v>
      </c>
      <c r="F160" s="88"/>
      <c r="G160" s="88">
        <v>1</v>
      </c>
      <c r="H160" s="88"/>
      <c r="I160" s="88"/>
    </row>
    <row r="161" spans="1:9" s="30" customFormat="1" ht="12" x14ac:dyDescent="0.2">
      <c r="A161" s="86">
        <v>157</v>
      </c>
      <c r="B161" s="90"/>
      <c r="C161" s="88">
        <v>8</v>
      </c>
      <c r="D161" s="89"/>
      <c r="E161" s="88">
        <v>4</v>
      </c>
      <c r="F161" s="88"/>
      <c r="G161" s="88">
        <v>1</v>
      </c>
      <c r="H161" s="88"/>
      <c r="I161" s="88"/>
    </row>
    <row r="162" spans="1:9" s="30" customFormat="1" ht="12" x14ac:dyDescent="0.2">
      <c r="A162" s="86">
        <v>158</v>
      </c>
      <c r="B162" s="90"/>
      <c r="C162" s="88">
        <v>11</v>
      </c>
      <c r="D162" s="89"/>
      <c r="E162" s="88">
        <v>3</v>
      </c>
      <c r="F162" s="88"/>
      <c r="G162" s="88">
        <v>1</v>
      </c>
      <c r="H162" s="88"/>
      <c r="I162" s="88"/>
    </row>
    <row r="163" spans="1:9" s="30" customFormat="1" ht="12" x14ac:dyDescent="0.2">
      <c r="A163" s="86">
        <v>159</v>
      </c>
      <c r="B163" s="90"/>
      <c r="C163" s="88" t="s">
        <v>428</v>
      </c>
      <c r="D163" s="89"/>
      <c r="E163" s="88">
        <v>6</v>
      </c>
      <c r="F163" s="88">
        <v>1</v>
      </c>
      <c r="G163" s="88">
        <v>1</v>
      </c>
      <c r="H163" s="88"/>
      <c r="I163" s="88"/>
    </row>
    <row r="164" spans="1:9" s="30" customFormat="1" ht="12" x14ac:dyDescent="0.2">
      <c r="A164" s="86">
        <v>160</v>
      </c>
      <c r="B164" s="90"/>
      <c r="C164" s="88">
        <v>15</v>
      </c>
      <c r="D164" s="89"/>
      <c r="E164" s="88">
        <v>3</v>
      </c>
      <c r="F164" s="88"/>
      <c r="G164" s="88">
        <v>1</v>
      </c>
      <c r="H164" s="88"/>
      <c r="I164" s="88"/>
    </row>
    <row r="165" spans="1:9" s="30" customFormat="1" ht="12" x14ac:dyDescent="0.2">
      <c r="A165" s="86">
        <v>161</v>
      </c>
      <c r="B165" s="90"/>
      <c r="C165" s="88">
        <v>16</v>
      </c>
      <c r="D165" s="89"/>
      <c r="E165" s="88">
        <v>8</v>
      </c>
      <c r="F165" s="88">
        <v>2</v>
      </c>
      <c r="G165" s="88">
        <v>1</v>
      </c>
      <c r="H165" s="88"/>
      <c r="I165" s="88"/>
    </row>
    <row r="166" spans="1:9" s="30" customFormat="1" ht="12" x14ac:dyDescent="0.2">
      <c r="A166" s="86">
        <v>162</v>
      </c>
      <c r="B166" s="90"/>
      <c r="C166" s="88">
        <v>17</v>
      </c>
      <c r="D166" s="89"/>
      <c r="E166" s="88">
        <v>2</v>
      </c>
      <c r="F166" s="88">
        <v>1</v>
      </c>
      <c r="G166" s="88"/>
      <c r="H166" s="88"/>
      <c r="I166" s="88"/>
    </row>
    <row r="167" spans="1:9" s="30" customFormat="1" ht="12" x14ac:dyDescent="0.2">
      <c r="A167" s="86">
        <v>163</v>
      </c>
      <c r="B167" s="90"/>
      <c r="C167" s="88" t="s">
        <v>490</v>
      </c>
      <c r="D167" s="89"/>
      <c r="E167" s="88">
        <v>4</v>
      </c>
      <c r="F167" s="88"/>
      <c r="G167" s="88">
        <v>1</v>
      </c>
      <c r="H167" s="88"/>
      <c r="I167" s="88"/>
    </row>
    <row r="168" spans="1:9" s="30" customFormat="1" ht="12" x14ac:dyDescent="0.2">
      <c r="A168" s="86">
        <v>164</v>
      </c>
      <c r="B168" s="90"/>
      <c r="C168" s="88" t="s">
        <v>530</v>
      </c>
      <c r="D168" s="89"/>
      <c r="E168" s="88">
        <v>10</v>
      </c>
      <c r="F168" s="88">
        <v>2</v>
      </c>
      <c r="G168" s="88">
        <v>2</v>
      </c>
      <c r="H168" s="88"/>
      <c r="I168" s="88"/>
    </row>
    <row r="169" spans="1:9" s="30" customFormat="1" ht="12" x14ac:dyDescent="0.2">
      <c r="A169" s="86">
        <v>165</v>
      </c>
      <c r="B169" s="90"/>
      <c r="C169" s="88">
        <v>18</v>
      </c>
      <c r="D169" s="89"/>
      <c r="E169" s="88">
        <v>3</v>
      </c>
      <c r="F169" s="88"/>
      <c r="G169" s="88">
        <v>1</v>
      </c>
      <c r="H169" s="88"/>
      <c r="I169" s="88"/>
    </row>
    <row r="170" spans="1:9" s="30" customFormat="1" ht="12" x14ac:dyDescent="0.2">
      <c r="A170" s="86">
        <v>166</v>
      </c>
      <c r="B170" s="604"/>
      <c r="C170" s="605" t="s">
        <v>561</v>
      </c>
      <c r="D170" s="606"/>
      <c r="E170" s="605">
        <v>1</v>
      </c>
      <c r="F170" s="605">
        <v>1</v>
      </c>
      <c r="G170" s="605"/>
      <c r="H170" s="605"/>
      <c r="I170" s="605"/>
    </row>
    <row r="171" spans="1:9" s="30" customFormat="1" ht="12" x14ac:dyDescent="0.2">
      <c r="A171" s="86">
        <v>167</v>
      </c>
      <c r="B171" s="651"/>
      <c r="C171" s="649" t="s">
        <v>608</v>
      </c>
      <c r="D171" s="650"/>
      <c r="E171" s="649">
        <v>4</v>
      </c>
      <c r="F171" s="649"/>
      <c r="G171" s="649">
        <v>1</v>
      </c>
      <c r="H171" s="649"/>
      <c r="I171" s="649"/>
    </row>
    <row r="172" spans="1:9" s="30" customFormat="1" ht="12" x14ac:dyDescent="0.2">
      <c r="A172" s="86">
        <v>168</v>
      </c>
      <c r="B172" s="90"/>
      <c r="C172" s="88" t="s">
        <v>514</v>
      </c>
      <c r="D172" s="89"/>
      <c r="E172" s="88">
        <v>4</v>
      </c>
      <c r="F172" s="88"/>
      <c r="G172" s="88">
        <v>1</v>
      </c>
      <c r="H172" s="88"/>
      <c r="I172" s="88"/>
    </row>
    <row r="173" spans="1:9" s="30" customFormat="1" ht="12" x14ac:dyDescent="0.2">
      <c r="A173" s="86">
        <v>169</v>
      </c>
      <c r="B173" s="90"/>
      <c r="C173" s="88">
        <v>20</v>
      </c>
      <c r="D173" s="89"/>
      <c r="E173" s="88">
        <v>5</v>
      </c>
      <c r="F173" s="88">
        <v>1</v>
      </c>
      <c r="G173" s="88">
        <v>1</v>
      </c>
      <c r="H173" s="88"/>
      <c r="I173" s="88"/>
    </row>
    <row r="174" spans="1:9" s="30" customFormat="1" ht="12" x14ac:dyDescent="0.2">
      <c r="A174" s="86">
        <v>170</v>
      </c>
      <c r="B174" s="90"/>
      <c r="C174" s="88">
        <v>21</v>
      </c>
      <c r="D174" s="89"/>
      <c r="E174" s="88">
        <v>5</v>
      </c>
      <c r="F174" s="88">
        <v>1</v>
      </c>
      <c r="G174" s="88">
        <v>1</v>
      </c>
      <c r="H174" s="88"/>
      <c r="I174" s="88"/>
    </row>
    <row r="175" spans="1:9" s="30" customFormat="1" ht="12" x14ac:dyDescent="0.2">
      <c r="A175" s="86">
        <v>171</v>
      </c>
      <c r="B175" s="90"/>
      <c r="C175" s="88">
        <v>22</v>
      </c>
      <c r="D175" s="89"/>
      <c r="E175" s="88">
        <v>2</v>
      </c>
      <c r="F175" s="88">
        <v>1</v>
      </c>
      <c r="G175" s="88"/>
      <c r="H175" s="88"/>
      <c r="I175" s="88"/>
    </row>
    <row r="176" spans="1:9" s="30" customFormat="1" ht="12" x14ac:dyDescent="0.2">
      <c r="A176" s="86">
        <v>172</v>
      </c>
      <c r="B176" s="90"/>
      <c r="C176" s="88" t="s">
        <v>114</v>
      </c>
      <c r="D176" s="89"/>
      <c r="E176" s="88">
        <v>4</v>
      </c>
      <c r="F176" s="88"/>
      <c r="G176" s="88">
        <v>1</v>
      </c>
      <c r="H176" s="88"/>
      <c r="I176" s="88"/>
    </row>
    <row r="177" spans="1:9" s="30" customFormat="1" ht="12" x14ac:dyDescent="0.2">
      <c r="A177" s="86">
        <v>173</v>
      </c>
      <c r="B177" s="90"/>
      <c r="C177" s="88" t="s">
        <v>442</v>
      </c>
      <c r="D177" s="89"/>
      <c r="E177" s="88">
        <v>4</v>
      </c>
      <c r="F177" s="88"/>
      <c r="G177" s="88">
        <v>1</v>
      </c>
      <c r="H177" s="88"/>
      <c r="I177" s="88"/>
    </row>
    <row r="178" spans="1:9" s="30" customFormat="1" ht="12" x14ac:dyDescent="0.2">
      <c r="A178" s="86">
        <v>174</v>
      </c>
      <c r="B178" s="90"/>
      <c r="C178" s="88">
        <v>23</v>
      </c>
      <c r="D178" s="89"/>
      <c r="E178" s="88">
        <v>4</v>
      </c>
      <c r="F178" s="88"/>
      <c r="G178" s="88">
        <v>1</v>
      </c>
      <c r="H178" s="88"/>
      <c r="I178" s="88"/>
    </row>
    <row r="179" spans="1:9" s="30" customFormat="1" ht="12" x14ac:dyDescent="0.2">
      <c r="A179" s="86">
        <v>175</v>
      </c>
      <c r="B179" s="448"/>
      <c r="C179" s="449" t="s">
        <v>439</v>
      </c>
      <c r="D179" s="450"/>
      <c r="E179" s="449">
        <v>3</v>
      </c>
      <c r="F179" s="449"/>
      <c r="G179" s="449">
        <v>1</v>
      </c>
      <c r="H179" s="449"/>
      <c r="I179" s="449"/>
    </row>
    <row r="180" spans="1:9" s="30" customFormat="1" ht="12" x14ac:dyDescent="0.2">
      <c r="A180" s="86">
        <v>176</v>
      </c>
      <c r="B180" s="90"/>
      <c r="C180" s="88">
        <v>27</v>
      </c>
      <c r="D180" s="89"/>
      <c r="E180" s="88">
        <v>4</v>
      </c>
      <c r="F180" s="88"/>
      <c r="G180" s="88">
        <v>1</v>
      </c>
      <c r="H180" s="88"/>
      <c r="I180" s="88"/>
    </row>
    <row r="181" spans="1:9" s="30" customFormat="1" ht="12" x14ac:dyDescent="0.2">
      <c r="A181" s="86">
        <v>177</v>
      </c>
      <c r="B181" s="90"/>
      <c r="C181" s="88">
        <v>33</v>
      </c>
      <c r="D181" s="89"/>
      <c r="E181" s="88">
        <v>3</v>
      </c>
      <c r="F181" s="88"/>
      <c r="G181" s="88">
        <v>1</v>
      </c>
      <c r="H181" s="88"/>
      <c r="I181" s="88"/>
    </row>
    <row r="182" spans="1:9" s="30" customFormat="1" ht="12" x14ac:dyDescent="0.2">
      <c r="A182" s="86">
        <v>178</v>
      </c>
      <c r="B182" s="90"/>
      <c r="C182" s="88">
        <v>34</v>
      </c>
      <c r="D182" s="89"/>
      <c r="E182" s="88">
        <v>5</v>
      </c>
      <c r="F182" s="88">
        <v>1</v>
      </c>
      <c r="G182" s="88">
        <v>1</v>
      </c>
      <c r="H182" s="88"/>
      <c r="I182" s="88"/>
    </row>
    <row r="183" spans="1:9" s="30" customFormat="1" ht="12" x14ac:dyDescent="0.2">
      <c r="A183" s="86">
        <v>179</v>
      </c>
      <c r="B183" s="90"/>
      <c r="C183" s="88">
        <v>36</v>
      </c>
      <c r="D183" s="89"/>
      <c r="E183" s="88">
        <v>4</v>
      </c>
      <c r="F183" s="88"/>
      <c r="G183" s="88">
        <v>1</v>
      </c>
      <c r="H183" s="88"/>
      <c r="I183" s="88"/>
    </row>
    <row r="184" spans="1:9" s="30" customFormat="1" ht="12" x14ac:dyDescent="0.2">
      <c r="A184" s="86">
        <v>180</v>
      </c>
      <c r="B184" s="90"/>
      <c r="C184" s="88">
        <v>37</v>
      </c>
      <c r="D184" s="89"/>
      <c r="E184" s="88">
        <v>1</v>
      </c>
      <c r="F184" s="88">
        <v>1</v>
      </c>
      <c r="G184" s="88"/>
      <c r="H184" s="88"/>
      <c r="I184" s="88"/>
    </row>
    <row r="185" spans="1:9" s="30" customFormat="1" ht="12" x14ac:dyDescent="0.2">
      <c r="A185" s="86">
        <v>181</v>
      </c>
      <c r="B185" s="197"/>
      <c r="C185" s="198" t="s">
        <v>31</v>
      </c>
      <c r="D185" s="199"/>
      <c r="E185" s="198">
        <v>5</v>
      </c>
      <c r="F185" s="198">
        <v>1</v>
      </c>
      <c r="G185" s="198">
        <v>1</v>
      </c>
      <c r="H185" s="198"/>
      <c r="I185" s="198"/>
    </row>
    <row r="186" spans="1:9" s="30" customFormat="1" ht="12" x14ac:dyDescent="0.2">
      <c r="A186" s="86">
        <v>182</v>
      </c>
      <c r="B186" s="90"/>
      <c r="C186" s="88">
        <v>39</v>
      </c>
      <c r="D186" s="89"/>
      <c r="E186" s="88">
        <v>2</v>
      </c>
      <c r="F186" s="88">
        <v>1</v>
      </c>
      <c r="G186" s="88"/>
      <c r="H186" s="88"/>
      <c r="I186" s="88"/>
    </row>
    <row r="187" spans="1:9" s="30" customFormat="1" ht="12" x14ac:dyDescent="0.2">
      <c r="A187" s="86">
        <v>183</v>
      </c>
      <c r="B187" s="90"/>
      <c r="C187" s="88">
        <v>40</v>
      </c>
      <c r="D187" s="89"/>
      <c r="E187" s="88">
        <v>3</v>
      </c>
      <c r="F187" s="88"/>
      <c r="G187" s="88">
        <v>1</v>
      </c>
      <c r="H187" s="88"/>
      <c r="I187" s="88"/>
    </row>
    <row r="188" spans="1:9" s="30" customFormat="1" ht="12" x14ac:dyDescent="0.2">
      <c r="A188" s="86">
        <v>184</v>
      </c>
      <c r="B188" s="90"/>
      <c r="C188" s="88">
        <v>43</v>
      </c>
      <c r="D188" s="89"/>
      <c r="E188" s="88">
        <v>6</v>
      </c>
      <c r="F188" s="88">
        <v>1</v>
      </c>
      <c r="G188" s="88">
        <v>1</v>
      </c>
      <c r="H188" s="88"/>
      <c r="I188" s="88"/>
    </row>
    <row r="189" spans="1:9" s="30" customFormat="1" ht="12" x14ac:dyDescent="0.2">
      <c r="A189" s="86">
        <v>185</v>
      </c>
      <c r="B189" s="586"/>
      <c r="C189" s="584">
        <v>44</v>
      </c>
      <c r="D189" s="585"/>
      <c r="E189" s="584">
        <v>2</v>
      </c>
      <c r="F189" s="584">
        <v>1</v>
      </c>
      <c r="G189" s="584"/>
      <c r="H189" s="584"/>
      <c r="I189" s="584"/>
    </row>
    <row r="190" spans="1:9" s="30" customFormat="1" ht="12" x14ac:dyDescent="0.2">
      <c r="A190" s="86">
        <v>186</v>
      </c>
      <c r="B190" s="90"/>
      <c r="C190" s="88">
        <v>47</v>
      </c>
      <c r="D190" s="89"/>
      <c r="E190" s="88">
        <v>8</v>
      </c>
      <c r="F190" s="88"/>
      <c r="G190" s="88">
        <v>2</v>
      </c>
      <c r="H190" s="88"/>
      <c r="I190" s="88"/>
    </row>
    <row r="191" spans="1:9" s="30" customFormat="1" ht="15" customHeight="1" x14ac:dyDescent="0.2">
      <c r="A191" s="86">
        <v>187</v>
      </c>
      <c r="B191" s="90"/>
      <c r="C191" s="88">
        <v>48</v>
      </c>
      <c r="D191" s="89"/>
      <c r="E191" s="88">
        <v>6</v>
      </c>
      <c r="F191" s="88">
        <v>1</v>
      </c>
      <c r="G191" s="88">
        <v>1</v>
      </c>
      <c r="H191" s="88"/>
      <c r="I191" s="88"/>
    </row>
    <row r="192" spans="1:9" s="30" customFormat="1" ht="12" x14ac:dyDescent="0.2">
      <c r="A192" s="86">
        <v>188</v>
      </c>
      <c r="B192" s="90"/>
      <c r="C192" s="88">
        <v>50</v>
      </c>
      <c r="D192" s="89"/>
      <c r="E192" s="88">
        <v>2</v>
      </c>
      <c r="F192" s="88">
        <v>1</v>
      </c>
      <c r="G192" s="88"/>
      <c r="H192" s="88"/>
      <c r="I192" s="88"/>
    </row>
    <row r="193" spans="1:9" s="30" customFormat="1" ht="12" x14ac:dyDescent="0.2">
      <c r="A193" s="86">
        <v>189</v>
      </c>
      <c r="B193" s="90"/>
      <c r="C193" s="88">
        <v>54</v>
      </c>
      <c r="D193" s="89"/>
      <c r="E193" s="88">
        <v>1</v>
      </c>
      <c r="F193" s="88">
        <v>1</v>
      </c>
      <c r="G193" s="88"/>
      <c r="H193" s="88"/>
      <c r="I193" s="88"/>
    </row>
    <row r="194" spans="1:9" s="30" customFormat="1" ht="12" x14ac:dyDescent="0.2">
      <c r="A194" s="86">
        <v>190</v>
      </c>
      <c r="B194" s="485"/>
      <c r="C194" s="486" t="s">
        <v>431</v>
      </c>
      <c r="D194" s="487"/>
      <c r="E194" s="486">
        <v>4</v>
      </c>
      <c r="F194" s="486"/>
      <c r="G194" s="486">
        <v>1</v>
      </c>
      <c r="H194" s="486"/>
      <c r="I194" s="486"/>
    </row>
    <row r="195" spans="1:9" s="30" customFormat="1" ht="12" x14ac:dyDescent="0.2">
      <c r="A195" s="86">
        <v>191</v>
      </c>
      <c r="B195" s="609"/>
      <c r="C195" s="610" t="s">
        <v>604</v>
      </c>
      <c r="D195" s="611"/>
      <c r="E195" s="610">
        <v>5</v>
      </c>
      <c r="F195" s="610">
        <v>1</v>
      </c>
      <c r="G195" s="610">
        <v>1</v>
      </c>
      <c r="H195" s="610"/>
      <c r="I195" s="610"/>
    </row>
    <row r="196" spans="1:9" s="30" customFormat="1" ht="12" x14ac:dyDescent="0.2">
      <c r="A196" s="86">
        <v>192</v>
      </c>
      <c r="B196" s="667"/>
      <c r="C196" s="668" t="s">
        <v>610</v>
      </c>
      <c r="D196" s="669"/>
      <c r="E196" s="668">
        <v>4</v>
      </c>
      <c r="F196" s="668"/>
      <c r="G196" s="668">
        <v>1</v>
      </c>
      <c r="H196" s="668"/>
      <c r="I196" s="668"/>
    </row>
    <row r="197" spans="1:9" s="30" customFormat="1" ht="12" x14ac:dyDescent="0.2">
      <c r="A197" s="86">
        <v>193</v>
      </c>
      <c r="B197" s="90"/>
      <c r="C197" s="88">
        <v>56</v>
      </c>
      <c r="D197" s="89"/>
      <c r="E197" s="88">
        <v>4</v>
      </c>
      <c r="F197" s="88"/>
      <c r="G197" s="88">
        <v>1</v>
      </c>
      <c r="H197" s="88"/>
      <c r="I197" s="88"/>
    </row>
    <row r="198" spans="1:9" s="30" customFormat="1" ht="12" x14ac:dyDescent="0.2">
      <c r="A198" s="86">
        <v>194</v>
      </c>
      <c r="B198" s="90"/>
      <c r="C198" s="88">
        <v>62</v>
      </c>
      <c r="D198" s="95"/>
      <c r="E198" s="88">
        <v>1</v>
      </c>
      <c r="F198" s="88">
        <v>1</v>
      </c>
      <c r="G198" s="88"/>
      <c r="H198" s="88"/>
      <c r="I198" s="88"/>
    </row>
    <row r="199" spans="1:9" s="30" customFormat="1" ht="12" x14ac:dyDescent="0.2">
      <c r="A199" s="86">
        <v>195</v>
      </c>
      <c r="B199" s="90"/>
      <c r="C199" s="88" t="s">
        <v>333</v>
      </c>
      <c r="D199" s="89"/>
      <c r="E199" s="88">
        <v>4</v>
      </c>
      <c r="F199" s="88"/>
      <c r="G199" s="88">
        <v>1</v>
      </c>
      <c r="H199" s="88"/>
      <c r="I199" s="88"/>
    </row>
    <row r="200" spans="1:9" s="30" customFormat="1" ht="12" x14ac:dyDescent="0.2">
      <c r="A200" s="86">
        <v>196</v>
      </c>
      <c r="B200" s="108"/>
      <c r="C200" s="453">
        <v>71</v>
      </c>
      <c r="D200" s="146"/>
      <c r="E200" s="453">
        <v>0</v>
      </c>
      <c r="F200" s="109">
        <v>1</v>
      </c>
      <c r="G200" s="96"/>
      <c r="H200" s="96"/>
      <c r="I200" s="96"/>
    </row>
    <row r="201" spans="1:9" s="30" customFormat="1" ht="12" x14ac:dyDescent="0.2">
      <c r="A201" s="86">
        <v>197</v>
      </c>
      <c r="B201" s="90"/>
      <c r="C201" s="88">
        <v>80</v>
      </c>
      <c r="D201" s="89"/>
      <c r="E201" s="88">
        <v>2</v>
      </c>
      <c r="F201" s="88">
        <v>1</v>
      </c>
      <c r="G201" s="88"/>
      <c r="H201" s="88"/>
      <c r="I201" s="88"/>
    </row>
    <row r="202" spans="1:9" s="30" customFormat="1" ht="12" x14ac:dyDescent="0.2">
      <c r="A202" s="86">
        <v>198</v>
      </c>
      <c r="B202" s="90"/>
      <c r="C202" s="88">
        <v>82</v>
      </c>
      <c r="D202" s="89"/>
      <c r="E202" s="88">
        <v>3</v>
      </c>
      <c r="F202" s="88"/>
      <c r="G202" s="88">
        <v>1</v>
      </c>
      <c r="H202" s="88"/>
      <c r="I202" s="88"/>
    </row>
    <row r="203" spans="1:9" s="30" customFormat="1" ht="12" x14ac:dyDescent="0.2">
      <c r="A203" s="86">
        <v>199</v>
      </c>
      <c r="B203" s="90"/>
      <c r="C203" s="88">
        <v>84</v>
      </c>
      <c r="D203" s="89"/>
      <c r="E203" s="88">
        <v>6</v>
      </c>
      <c r="F203" s="88">
        <v>1</v>
      </c>
      <c r="G203" s="88">
        <v>1</v>
      </c>
      <c r="H203" s="88"/>
      <c r="I203" s="88"/>
    </row>
    <row r="204" spans="1:9" s="30" customFormat="1" ht="12" x14ac:dyDescent="0.2">
      <c r="A204" s="86">
        <v>200</v>
      </c>
      <c r="B204" s="472"/>
      <c r="C204" s="473">
        <v>87</v>
      </c>
      <c r="D204" s="474"/>
      <c r="E204" s="473">
        <v>4</v>
      </c>
      <c r="F204" s="473"/>
      <c r="G204" s="473">
        <v>1</v>
      </c>
      <c r="H204" s="473"/>
      <c r="I204" s="473"/>
    </row>
    <row r="205" spans="1:9" s="30" customFormat="1" ht="12" x14ac:dyDescent="0.2">
      <c r="A205" s="86">
        <v>201</v>
      </c>
      <c r="B205" s="90"/>
      <c r="C205" s="88">
        <v>91</v>
      </c>
      <c r="D205" s="89"/>
      <c r="E205" s="88">
        <v>4</v>
      </c>
      <c r="F205" s="88"/>
      <c r="G205" s="88">
        <v>1</v>
      </c>
      <c r="H205" s="88"/>
      <c r="I205" s="88"/>
    </row>
    <row r="206" spans="1:9" s="30" customFormat="1" ht="12" x14ac:dyDescent="0.2">
      <c r="A206" s="86">
        <v>202</v>
      </c>
      <c r="B206" s="742"/>
      <c r="C206" s="740">
        <v>93</v>
      </c>
      <c r="D206" s="741"/>
      <c r="E206" s="740">
        <v>4</v>
      </c>
      <c r="F206" s="740"/>
      <c r="G206" s="740">
        <v>1</v>
      </c>
      <c r="H206" s="740"/>
      <c r="I206" s="740"/>
    </row>
    <row r="207" spans="1:9" s="30" customFormat="1" ht="12" x14ac:dyDescent="0.2">
      <c r="A207" s="86">
        <v>203</v>
      </c>
      <c r="B207" s="90"/>
      <c r="C207" s="88">
        <v>108</v>
      </c>
      <c r="D207" s="89"/>
      <c r="E207" s="88">
        <v>1</v>
      </c>
      <c r="F207" s="88">
        <v>1</v>
      </c>
      <c r="G207" s="88"/>
      <c r="H207" s="88"/>
      <c r="I207" s="88"/>
    </row>
    <row r="208" spans="1:9" s="30" customFormat="1" ht="12" x14ac:dyDescent="0.2">
      <c r="A208" s="86">
        <v>204</v>
      </c>
      <c r="B208" s="90"/>
      <c r="C208" s="88">
        <v>116</v>
      </c>
      <c r="D208" s="89"/>
      <c r="E208" s="88">
        <v>1</v>
      </c>
      <c r="F208" s="88">
        <v>1</v>
      </c>
      <c r="G208" s="88"/>
      <c r="H208" s="88"/>
      <c r="I208" s="88"/>
    </row>
    <row r="209" spans="1:9" s="30" customFormat="1" ht="12" x14ac:dyDescent="0.2">
      <c r="A209" s="86">
        <v>205</v>
      </c>
      <c r="B209" s="87" t="s">
        <v>424</v>
      </c>
      <c r="C209" s="92">
        <v>4</v>
      </c>
      <c r="D209" s="89"/>
      <c r="E209" s="88">
        <v>3</v>
      </c>
      <c r="F209" s="88"/>
      <c r="G209" s="88">
        <v>1</v>
      </c>
      <c r="H209" s="88"/>
      <c r="I209" s="88"/>
    </row>
    <row r="210" spans="1:9" s="30" customFormat="1" ht="12" x14ac:dyDescent="0.2">
      <c r="A210" s="86">
        <v>206</v>
      </c>
      <c r="B210" s="89"/>
      <c r="C210" s="92" t="s">
        <v>274</v>
      </c>
      <c r="D210" s="89"/>
      <c r="E210" s="88">
        <v>5</v>
      </c>
      <c r="F210" s="88">
        <v>1</v>
      </c>
      <c r="G210" s="88">
        <v>1</v>
      </c>
      <c r="H210" s="88"/>
      <c r="I210" s="88"/>
    </row>
    <row r="211" spans="1:9" s="30" customFormat="1" ht="12" x14ac:dyDescent="0.2">
      <c r="A211" s="86">
        <v>207</v>
      </c>
      <c r="B211" s="90"/>
      <c r="C211" s="88">
        <v>12</v>
      </c>
      <c r="D211" s="89"/>
      <c r="E211" s="88">
        <v>2</v>
      </c>
      <c r="F211" s="88">
        <v>1</v>
      </c>
      <c r="G211" s="88"/>
      <c r="H211" s="88"/>
      <c r="I211" s="88"/>
    </row>
    <row r="212" spans="1:9" s="30" customFormat="1" ht="12" x14ac:dyDescent="0.2">
      <c r="A212" s="86">
        <v>208</v>
      </c>
      <c r="B212" s="375"/>
      <c r="C212" s="376" t="s">
        <v>222</v>
      </c>
      <c r="D212" s="377"/>
      <c r="E212" s="376">
        <v>2</v>
      </c>
      <c r="F212" s="376">
        <v>1</v>
      </c>
      <c r="G212" s="376"/>
      <c r="H212" s="376"/>
      <c r="I212" s="376"/>
    </row>
    <row r="213" spans="1:9" s="30" customFormat="1" ht="12" x14ac:dyDescent="0.2">
      <c r="A213" s="86">
        <v>209</v>
      </c>
      <c r="B213" s="157"/>
      <c r="C213" s="158">
        <v>14</v>
      </c>
      <c r="D213" s="159"/>
      <c r="E213" s="158">
        <v>4</v>
      </c>
      <c r="F213" s="158"/>
      <c r="G213" s="158">
        <v>1</v>
      </c>
      <c r="H213" s="158"/>
      <c r="I213" s="158"/>
    </row>
    <row r="214" spans="1:9" s="30" customFormat="1" ht="12" x14ac:dyDescent="0.2">
      <c r="A214" s="86">
        <v>210</v>
      </c>
      <c r="B214" s="90"/>
      <c r="C214" s="88">
        <v>16</v>
      </c>
      <c r="D214" s="89"/>
      <c r="E214" s="88">
        <v>5</v>
      </c>
      <c r="F214" s="88">
        <v>1</v>
      </c>
      <c r="G214" s="88">
        <v>1</v>
      </c>
      <c r="H214" s="88"/>
      <c r="I214" s="88"/>
    </row>
    <row r="215" spans="1:9" s="30" customFormat="1" ht="12" x14ac:dyDescent="0.2">
      <c r="A215" s="86">
        <v>211</v>
      </c>
      <c r="B215" s="90"/>
      <c r="C215" s="88">
        <v>18</v>
      </c>
      <c r="D215" s="89"/>
      <c r="E215" s="88">
        <v>4</v>
      </c>
      <c r="F215" s="88"/>
      <c r="G215" s="88">
        <v>1</v>
      </c>
      <c r="H215" s="88"/>
      <c r="I215" s="88"/>
    </row>
    <row r="216" spans="1:9" s="30" customFormat="1" ht="12" x14ac:dyDescent="0.2">
      <c r="A216" s="86">
        <v>212</v>
      </c>
      <c r="B216" s="87" t="s">
        <v>335</v>
      </c>
      <c r="C216" s="88">
        <v>9</v>
      </c>
      <c r="D216" s="89"/>
      <c r="E216" s="88">
        <v>8</v>
      </c>
      <c r="F216" s="88">
        <v>2</v>
      </c>
      <c r="G216" s="88">
        <v>1</v>
      </c>
      <c r="H216" s="88"/>
      <c r="I216" s="88"/>
    </row>
    <row r="217" spans="1:9" s="30" customFormat="1" ht="12" x14ac:dyDescent="0.2">
      <c r="A217" s="86">
        <v>213</v>
      </c>
      <c r="B217" s="90"/>
      <c r="C217" s="88">
        <v>12</v>
      </c>
      <c r="D217" s="89"/>
      <c r="E217" s="88">
        <v>2</v>
      </c>
      <c r="F217" s="88">
        <v>1</v>
      </c>
      <c r="G217" s="88"/>
      <c r="H217" s="88"/>
      <c r="I217" s="88"/>
    </row>
    <row r="218" spans="1:9" s="30" customFormat="1" ht="12" x14ac:dyDescent="0.2">
      <c r="A218" s="86">
        <v>214</v>
      </c>
      <c r="B218" s="87" t="s">
        <v>336</v>
      </c>
      <c r="C218" s="88">
        <v>4</v>
      </c>
      <c r="D218" s="89"/>
      <c r="E218" s="88">
        <v>2</v>
      </c>
      <c r="F218" s="88">
        <v>1</v>
      </c>
      <c r="G218" s="88"/>
      <c r="H218" s="88"/>
      <c r="I218" s="88"/>
    </row>
    <row r="219" spans="1:9" s="30" customFormat="1" ht="12" x14ac:dyDescent="0.2">
      <c r="A219" s="86">
        <v>215</v>
      </c>
      <c r="B219" s="87"/>
      <c r="C219" s="710">
        <v>5</v>
      </c>
      <c r="D219" s="711"/>
      <c r="E219" s="710">
        <v>3</v>
      </c>
      <c r="F219" s="710"/>
      <c r="G219" s="710">
        <v>1</v>
      </c>
      <c r="H219" s="710"/>
      <c r="I219" s="710"/>
    </row>
    <row r="220" spans="1:9" s="30" customFormat="1" ht="12" x14ac:dyDescent="0.2">
      <c r="A220" s="86">
        <v>216</v>
      </c>
      <c r="B220" s="90"/>
      <c r="C220" s="88">
        <v>6</v>
      </c>
      <c r="D220" s="89"/>
      <c r="E220" s="88">
        <v>4</v>
      </c>
      <c r="F220" s="88"/>
      <c r="G220" s="88">
        <v>1</v>
      </c>
      <c r="H220" s="88"/>
      <c r="I220" s="88"/>
    </row>
    <row r="221" spans="1:9" s="30" customFormat="1" ht="12" x14ac:dyDescent="0.2">
      <c r="A221" s="86">
        <v>217</v>
      </c>
      <c r="B221" s="481"/>
      <c r="C221" s="482">
        <v>8</v>
      </c>
      <c r="D221" s="483"/>
      <c r="E221" s="482">
        <v>3</v>
      </c>
      <c r="F221" s="482"/>
      <c r="G221" s="482">
        <v>1</v>
      </c>
      <c r="H221" s="482"/>
      <c r="I221" s="482"/>
    </row>
    <row r="222" spans="1:9" s="30" customFormat="1" ht="12" x14ac:dyDescent="0.2">
      <c r="A222" s="86">
        <v>218</v>
      </c>
      <c r="B222" s="87" t="s">
        <v>337</v>
      </c>
      <c r="C222" s="88">
        <v>1</v>
      </c>
      <c r="D222" s="89"/>
      <c r="E222" s="88">
        <v>4</v>
      </c>
      <c r="F222" s="88"/>
      <c r="G222" s="88">
        <v>1</v>
      </c>
      <c r="H222" s="88"/>
      <c r="I222" s="88"/>
    </row>
    <row r="223" spans="1:9" s="30" customFormat="1" ht="12" x14ac:dyDescent="0.2">
      <c r="A223" s="86">
        <v>219</v>
      </c>
      <c r="B223" s="87"/>
      <c r="C223" s="88">
        <v>2</v>
      </c>
      <c r="D223" s="89"/>
      <c r="E223" s="88">
        <v>4</v>
      </c>
      <c r="F223" s="88"/>
      <c r="G223" s="88">
        <v>1</v>
      </c>
      <c r="H223" s="88"/>
      <c r="I223" s="88"/>
    </row>
    <row r="224" spans="1:9" s="30" customFormat="1" ht="12" x14ac:dyDescent="0.2">
      <c r="A224" s="86">
        <v>220</v>
      </c>
      <c r="B224" s="90"/>
      <c r="C224" s="92" t="s">
        <v>25</v>
      </c>
      <c r="D224" s="89"/>
      <c r="E224" s="92">
        <v>4</v>
      </c>
      <c r="F224" s="88"/>
      <c r="G224" s="88">
        <v>1</v>
      </c>
      <c r="H224" s="88"/>
      <c r="I224" s="88"/>
    </row>
    <row r="225" spans="1:9" s="30" customFormat="1" ht="12" x14ac:dyDescent="0.2">
      <c r="A225" s="86">
        <v>221</v>
      </c>
      <c r="B225" s="90"/>
      <c r="C225" s="88">
        <v>4</v>
      </c>
      <c r="D225" s="89"/>
      <c r="E225" s="88">
        <v>4</v>
      </c>
      <c r="F225" s="88"/>
      <c r="G225" s="88">
        <v>1</v>
      </c>
      <c r="H225" s="88"/>
      <c r="I225" s="88"/>
    </row>
    <row r="226" spans="1:9" s="30" customFormat="1" ht="12" x14ac:dyDescent="0.2">
      <c r="A226" s="86">
        <v>222</v>
      </c>
      <c r="B226" s="90"/>
      <c r="C226" s="88">
        <v>6</v>
      </c>
      <c r="D226" s="89"/>
      <c r="E226" s="88">
        <v>5</v>
      </c>
      <c r="F226" s="88"/>
      <c r="G226" s="88">
        <v>1</v>
      </c>
      <c r="H226" s="88"/>
      <c r="I226" s="88"/>
    </row>
    <row r="227" spans="1:9" s="30" customFormat="1" ht="12" x14ac:dyDescent="0.2">
      <c r="A227" s="86">
        <v>223</v>
      </c>
      <c r="B227" s="87" t="s">
        <v>334</v>
      </c>
      <c r="C227" s="88">
        <v>1</v>
      </c>
      <c r="D227" s="89"/>
      <c r="E227" s="88">
        <v>1</v>
      </c>
      <c r="F227" s="88">
        <v>1</v>
      </c>
      <c r="G227" s="88"/>
      <c r="H227" s="88"/>
      <c r="I227" s="88"/>
    </row>
    <row r="228" spans="1:9" s="30" customFormat="1" ht="12" x14ac:dyDescent="0.2">
      <c r="A228" s="86">
        <v>224</v>
      </c>
      <c r="B228" s="90"/>
      <c r="C228" s="88">
        <v>5</v>
      </c>
      <c r="D228" s="89"/>
      <c r="E228" s="88">
        <v>3</v>
      </c>
      <c r="F228" s="88"/>
      <c r="G228" s="88">
        <v>1</v>
      </c>
      <c r="H228" s="88"/>
      <c r="I228" s="88"/>
    </row>
    <row r="229" spans="1:9" s="30" customFormat="1" ht="12" x14ac:dyDescent="0.2">
      <c r="A229" s="86">
        <v>225</v>
      </c>
      <c r="B229" s="87" t="s">
        <v>415</v>
      </c>
      <c r="C229" s="88">
        <v>1</v>
      </c>
      <c r="D229" s="89"/>
      <c r="E229" s="88">
        <v>3</v>
      </c>
      <c r="F229" s="88"/>
      <c r="G229" s="88">
        <v>1</v>
      </c>
      <c r="H229" s="88"/>
      <c r="I229" s="88"/>
    </row>
    <row r="230" spans="1:9" s="30" customFormat="1" ht="12" x14ac:dyDescent="0.2">
      <c r="A230" s="86">
        <v>226</v>
      </c>
      <c r="B230" s="90"/>
      <c r="C230" s="88">
        <v>2</v>
      </c>
      <c r="D230" s="89"/>
      <c r="E230" s="88">
        <v>4</v>
      </c>
      <c r="F230" s="88"/>
      <c r="G230" s="88">
        <v>1</v>
      </c>
      <c r="H230" s="88"/>
      <c r="I230" s="88"/>
    </row>
    <row r="231" spans="1:9" s="30" customFormat="1" ht="12" x14ac:dyDescent="0.2">
      <c r="A231" s="86">
        <v>227</v>
      </c>
      <c r="B231" s="90"/>
      <c r="C231" s="88">
        <v>3</v>
      </c>
      <c r="D231" s="89"/>
      <c r="E231" s="88">
        <v>3</v>
      </c>
      <c r="F231" s="88"/>
      <c r="G231" s="88">
        <v>1</v>
      </c>
      <c r="H231" s="88"/>
      <c r="I231" s="88"/>
    </row>
    <row r="232" spans="1:9" s="30" customFormat="1" ht="12" x14ac:dyDescent="0.2">
      <c r="A232" s="86">
        <v>228</v>
      </c>
      <c r="B232" s="90"/>
      <c r="C232" s="88" t="s">
        <v>37</v>
      </c>
      <c r="D232" s="89"/>
      <c r="E232" s="88">
        <v>4</v>
      </c>
      <c r="F232" s="88"/>
      <c r="G232" s="88">
        <v>1</v>
      </c>
      <c r="H232" s="88"/>
      <c r="I232" s="88"/>
    </row>
    <row r="233" spans="1:9" s="30" customFormat="1" ht="12" x14ac:dyDescent="0.2">
      <c r="A233" s="86">
        <v>229</v>
      </c>
      <c r="B233" s="90"/>
      <c r="C233" s="88">
        <v>4</v>
      </c>
      <c r="D233" s="89"/>
      <c r="E233" s="88">
        <v>3</v>
      </c>
      <c r="F233" s="88"/>
      <c r="G233" s="88">
        <v>1</v>
      </c>
      <c r="H233" s="88"/>
      <c r="I233" s="88"/>
    </row>
    <row r="234" spans="1:9" s="30" customFormat="1" ht="12" x14ac:dyDescent="0.2">
      <c r="A234" s="86">
        <v>230</v>
      </c>
      <c r="B234" s="90"/>
      <c r="C234" s="88">
        <v>5</v>
      </c>
      <c r="D234" s="89"/>
      <c r="E234" s="88">
        <v>5</v>
      </c>
      <c r="F234" s="88">
        <v>1</v>
      </c>
      <c r="G234" s="88">
        <v>1</v>
      </c>
      <c r="H234" s="88"/>
      <c r="I234" s="88"/>
    </row>
    <row r="235" spans="1:9" s="30" customFormat="1" ht="12" x14ac:dyDescent="0.2">
      <c r="A235" s="86">
        <v>231</v>
      </c>
      <c r="B235" s="87" t="s">
        <v>338</v>
      </c>
      <c r="C235" s="530">
        <v>1</v>
      </c>
      <c r="D235" s="531"/>
      <c r="E235" s="530">
        <v>4</v>
      </c>
      <c r="F235" s="530"/>
      <c r="G235" s="530">
        <v>1</v>
      </c>
      <c r="H235" s="530"/>
      <c r="I235" s="530"/>
    </row>
    <row r="236" spans="1:9" s="30" customFormat="1" ht="12" x14ac:dyDescent="0.2">
      <c r="A236" s="86">
        <v>232</v>
      </c>
      <c r="C236" s="88" t="s">
        <v>339</v>
      </c>
      <c r="D236" s="89"/>
      <c r="E236" s="88">
        <v>4</v>
      </c>
      <c r="F236" s="88"/>
      <c r="G236" s="88">
        <v>1</v>
      </c>
      <c r="H236" s="88"/>
      <c r="I236" s="88"/>
    </row>
    <row r="237" spans="1:9" s="30" customFormat="1" ht="12" x14ac:dyDescent="0.2">
      <c r="A237" s="86">
        <v>233</v>
      </c>
      <c r="B237" s="87"/>
      <c r="C237" s="468" t="s">
        <v>587</v>
      </c>
      <c r="D237" s="469"/>
      <c r="E237" s="468">
        <v>5</v>
      </c>
      <c r="F237" s="468">
        <v>1</v>
      </c>
      <c r="G237" s="468">
        <v>1</v>
      </c>
      <c r="H237" s="468"/>
      <c r="I237" s="468"/>
    </row>
    <row r="238" spans="1:9" s="30" customFormat="1" ht="12" x14ac:dyDescent="0.2">
      <c r="A238" s="86">
        <v>234</v>
      </c>
      <c r="B238" s="90"/>
      <c r="C238" s="88">
        <v>5</v>
      </c>
      <c r="D238" s="89"/>
      <c r="E238" s="88">
        <v>3</v>
      </c>
      <c r="F238" s="88"/>
      <c r="G238" s="88">
        <v>1</v>
      </c>
      <c r="H238" s="88"/>
      <c r="I238" s="88"/>
    </row>
    <row r="239" spans="1:9" s="30" customFormat="1" ht="12" x14ac:dyDescent="0.2">
      <c r="A239" s="86">
        <v>235</v>
      </c>
      <c r="B239" s="90"/>
      <c r="C239" s="88" t="s">
        <v>479</v>
      </c>
      <c r="D239" s="89"/>
      <c r="E239" s="88">
        <v>4</v>
      </c>
      <c r="F239" s="88"/>
      <c r="G239" s="88">
        <v>1</v>
      </c>
      <c r="H239" s="88"/>
      <c r="I239" s="88"/>
    </row>
    <row r="240" spans="1:9" s="30" customFormat="1" ht="12" x14ac:dyDescent="0.2">
      <c r="A240" s="86">
        <v>236</v>
      </c>
      <c r="B240" s="90"/>
      <c r="C240" s="88" t="s">
        <v>471</v>
      </c>
      <c r="D240" s="89"/>
      <c r="E240" s="88">
        <v>4</v>
      </c>
      <c r="F240" s="88"/>
      <c r="G240" s="88">
        <v>1</v>
      </c>
      <c r="H240" s="88"/>
      <c r="I240" s="88"/>
    </row>
    <row r="241" spans="1:9" s="30" customFormat="1" ht="12" x14ac:dyDescent="0.2">
      <c r="A241" s="86">
        <v>237</v>
      </c>
      <c r="B241" s="90"/>
      <c r="C241" s="88">
        <v>7</v>
      </c>
      <c r="D241" s="89"/>
      <c r="E241" s="88">
        <v>5</v>
      </c>
      <c r="F241" s="88">
        <v>1</v>
      </c>
      <c r="G241" s="88">
        <v>1</v>
      </c>
      <c r="H241" s="88"/>
      <c r="I241" s="88"/>
    </row>
    <row r="242" spans="1:9" s="30" customFormat="1" ht="12" x14ac:dyDescent="0.2">
      <c r="A242" s="86">
        <v>238</v>
      </c>
      <c r="B242" s="90"/>
      <c r="C242" s="88">
        <v>9</v>
      </c>
      <c r="D242" s="89"/>
      <c r="E242" s="88">
        <v>4</v>
      </c>
      <c r="F242" s="88"/>
      <c r="G242" s="88">
        <v>1</v>
      </c>
      <c r="H242" s="88"/>
      <c r="I242" s="88"/>
    </row>
    <row r="243" spans="1:9" s="30" customFormat="1" ht="12" x14ac:dyDescent="0.2">
      <c r="A243" s="86">
        <v>239</v>
      </c>
      <c r="B243" s="90"/>
      <c r="C243" s="88">
        <v>11</v>
      </c>
      <c r="D243" s="89"/>
      <c r="E243" s="88">
        <v>3</v>
      </c>
      <c r="F243" s="88"/>
      <c r="G243" s="88">
        <v>1</v>
      </c>
      <c r="H243" s="88"/>
      <c r="I243" s="88"/>
    </row>
    <row r="244" spans="1:9" s="30" customFormat="1" ht="12" x14ac:dyDescent="0.2">
      <c r="A244" s="86">
        <v>240</v>
      </c>
      <c r="B244" s="87" t="s">
        <v>340</v>
      </c>
      <c r="C244" s="88">
        <v>4</v>
      </c>
      <c r="D244" s="89"/>
      <c r="E244" s="88">
        <v>5</v>
      </c>
      <c r="F244" s="88">
        <v>1</v>
      </c>
      <c r="G244" s="88">
        <v>1</v>
      </c>
      <c r="H244" s="88"/>
      <c r="I244" s="88"/>
    </row>
    <row r="245" spans="1:9" s="30" customFormat="1" ht="12" x14ac:dyDescent="0.2">
      <c r="A245" s="86">
        <v>241</v>
      </c>
      <c r="B245" s="90"/>
      <c r="C245" s="88">
        <v>6</v>
      </c>
      <c r="D245" s="89"/>
      <c r="E245" s="88">
        <v>8</v>
      </c>
      <c r="F245" s="88"/>
      <c r="G245" s="88">
        <v>2</v>
      </c>
      <c r="H245" s="88"/>
      <c r="I245" s="88"/>
    </row>
    <row r="246" spans="1:9" s="30" customFormat="1" ht="12" x14ac:dyDescent="0.2">
      <c r="A246" s="86">
        <v>242</v>
      </c>
      <c r="B246" s="90"/>
      <c r="C246" s="88">
        <v>7</v>
      </c>
      <c r="D246" s="89"/>
      <c r="E246" s="88">
        <v>1</v>
      </c>
      <c r="F246" s="88">
        <v>1</v>
      </c>
      <c r="G246" s="88"/>
      <c r="H246" s="88"/>
      <c r="I246" s="88"/>
    </row>
    <row r="247" spans="1:9" s="30" customFormat="1" ht="12" x14ac:dyDescent="0.2">
      <c r="A247" s="86">
        <v>243</v>
      </c>
      <c r="B247" s="90"/>
      <c r="C247" s="88">
        <v>8</v>
      </c>
      <c r="D247" s="89"/>
      <c r="E247" s="88">
        <v>2</v>
      </c>
      <c r="F247" s="88">
        <v>1</v>
      </c>
      <c r="G247" s="88"/>
      <c r="H247" s="88"/>
      <c r="I247" s="88"/>
    </row>
    <row r="248" spans="1:9" s="30" customFormat="1" ht="12" x14ac:dyDescent="0.2">
      <c r="A248" s="86">
        <v>244</v>
      </c>
      <c r="B248" s="90"/>
      <c r="C248" s="92">
        <v>9</v>
      </c>
      <c r="D248" s="137"/>
      <c r="E248" s="114">
        <v>3</v>
      </c>
      <c r="F248" s="88"/>
      <c r="G248" s="88">
        <v>1</v>
      </c>
      <c r="H248" s="88"/>
      <c r="I248" s="88"/>
    </row>
    <row r="249" spans="1:9" s="30" customFormat="1" ht="12" x14ac:dyDescent="0.2">
      <c r="A249" s="86">
        <v>245</v>
      </c>
      <c r="B249" s="90"/>
      <c r="C249" s="88">
        <v>10</v>
      </c>
      <c r="D249" s="89"/>
      <c r="E249" s="88">
        <v>4</v>
      </c>
      <c r="F249" s="88"/>
      <c r="G249" s="88">
        <v>1</v>
      </c>
      <c r="H249" s="88"/>
      <c r="I249" s="88"/>
    </row>
    <row r="250" spans="1:9" s="30" customFormat="1" ht="12" x14ac:dyDescent="0.2">
      <c r="A250" s="86">
        <v>246</v>
      </c>
      <c r="B250" s="90"/>
      <c r="C250" s="88">
        <v>13</v>
      </c>
      <c r="D250" s="89"/>
      <c r="E250" s="88">
        <v>1</v>
      </c>
      <c r="F250" s="88">
        <v>1</v>
      </c>
      <c r="G250" s="88"/>
      <c r="H250" s="88"/>
      <c r="I250" s="88"/>
    </row>
    <row r="251" spans="1:9" s="30" customFormat="1" ht="12" x14ac:dyDescent="0.2">
      <c r="A251" s="86">
        <v>247</v>
      </c>
      <c r="B251" s="90"/>
      <c r="C251" s="88">
        <v>14</v>
      </c>
      <c r="D251" s="89"/>
      <c r="E251" s="88">
        <v>5</v>
      </c>
      <c r="F251" s="88">
        <v>1</v>
      </c>
      <c r="G251" s="88">
        <v>1</v>
      </c>
      <c r="H251" s="88"/>
      <c r="I251" s="88"/>
    </row>
    <row r="252" spans="1:9" s="30" customFormat="1" ht="12" x14ac:dyDescent="0.2">
      <c r="A252" s="86">
        <v>248</v>
      </c>
      <c r="B252" s="90"/>
      <c r="C252" s="88">
        <v>15</v>
      </c>
      <c r="D252" s="89"/>
      <c r="E252" s="88">
        <v>1</v>
      </c>
      <c r="F252" s="88">
        <v>1</v>
      </c>
      <c r="G252" s="88"/>
      <c r="H252" s="88"/>
      <c r="I252" s="88"/>
    </row>
    <row r="253" spans="1:9" s="30" customFormat="1" ht="12" x14ac:dyDescent="0.2">
      <c r="A253" s="86">
        <v>249</v>
      </c>
      <c r="B253" s="90"/>
      <c r="C253" s="88">
        <v>17</v>
      </c>
      <c r="D253" s="89"/>
      <c r="E253" s="88">
        <v>3</v>
      </c>
      <c r="F253" s="88"/>
      <c r="G253" s="88">
        <v>1</v>
      </c>
      <c r="H253" s="88"/>
      <c r="I253" s="88"/>
    </row>
    <row r="254" spans="1:9" s="30" customFormat="1" ht="12" x14ac:dyDescent="0.2">
      <c r="A254" s="86">
        <v>250</v>
      </c>
      <c r="B254" s="90"/>
      <c r="C254" s="88" t="s">
        <v>316</v>
      </c>
      <c r="D254" s="89"/>
      <c r="E254" s="88">
        <v>6</v>
      </c>
      <c r="F254" s="88">
        <v>1</v>
      </c>
      <c r="G254" s="88">
        <v>1</v>
      </c>
      <c r="H254" s="88"/>
      <c r="I254" s="88"/>
    </row>
    <row r="255" spans="1:9" s="30" customFormat="1" ht="12" x14ac:dyDescent="0.2">
      <c r="A255" s="86">
        <v>251</v>
      </c>
      <c r="B255" s="90"/>
      <c r="C255" s="88">
        <v>22</v>
      </c>
      <c r="D255" s="89"/>
      <c r="E255" s="88">
        <v>8</v>
      </c>
      <c r="F255" s="88"/>
      <c r="G255" s="88">
        <v>2</v>
      </c>
      <c r="H255" s="88"/>
      <c r="I255" s="88"/>
    </row>
    <row r="256" spans="1:9" s="30" customFormat="1" ht="12" x14ac:dyDescent="0.2">
      <c r="A256" s="86">
        <v>252</v>
      </c>
      <c r="B256" s="87" t="s">
        <v>346</v>
      </c>
      <c r="C256" s="88">
        <v>1</v>
      </c>
      <c r="D256" s="89"/>
      <c r="E256" s="88">
        <v>1</v>
      </c>
      <c r="F256" s="88">
        <v>1</v>
      </c>
      <c r="G256" s="88"/>
      <c r="H256" s="88"/>
      <c r="I256" s="88"/>
    </row>
    <row r="257" spans="1:9" s="30" customFormat="1" ht="12" x14ac:dyDescent="0.2">
      <c r="A257" s="86">
        <v>253</v>
      </c>
      <c r="B257" s="90"/>
      <c r="C257" s="114">
        <v>2</v>
      </c>
      <c r="D257" s="115"/>
      <c r="E257" s="109">
        <v>2</v>
      </c>
      <c r="F257" s="109">
        <v>1</v>
      </c>
      <c r="G257" s="96"/>
      <c r="H257" s="96"/>
      <c r="I257" s="96"/>
    </row>
    <row r="258" spans="1:9" s="30" customFormat="1" ht="12" x14ac:dyDescent="0.2">
      <c r="A258" s="86">
        <v>254</v>
      </c>
      <c r="B258" s="90"/>
      <c r="C258" s="88">
        <v>3</v>
      </c>
      <c r="D258" s="89"/>
      <c r="E258" s="88">
        <v>7</v>
      </c>
      <c r="F258" s="88"/>
      <c r="G258" s="88">
        <v>2</v>
      </c>
      <c r="H258" s="88"/>
      <c r="I258" s="88"/>
    </row>
    <row r="259" spans="1:9" s="30" customFormat="1" ht="12" x14ac:dyDescent="0.2">
      <c r="A259" s="86">
        <v>255</v>
      </c>
      <c r="B259" s="87" t="s">
        <v>341</v>
      </c>
      <c r="C259" s="88">
        <v>2</v>
      </c>
      <c r="D259" s="89"/>
      <c r="E259" s="88">
        <v>5</v>
      </c>
      <c r="F259" s="88">
        <v>1</v>
      </c>
      <c r="G259" s="88">
        <v>1</v>
      </c>
      <c r="H259" s="88"/>
      <c r="I259" s="88"/>
    </row>
    <row r="260" spans="1:9" s="30" customFormat="1" ht="12" x14ac:dyDescent="0.2">
      <c r="A260" s="86">
        <v>256</v>
      </c>
      <c r="B260" s="87"/>
      <c r="C260" s="88">
        <v>4</v>
      </c>
      <c r="D260" s="89"/>
      <c r="E260" s="88">
        <v>4</v>
      </c>
      <c r="F260" s="88"/>
      <c r="G260" s="88">
        <v>1</v>
      </c>
      <c r="H260" s="88"/>
      <c r="I260" s="88"/>
    </row>
    <row r="261" spans="1:9" s="30" customFormat="1" ht="12" x14ac:dyDescent="0.2">
      <c r="A261" s="86">
        <v>257</v>
      </c>
      <c r="B261" s="90"/>
      <c r="C261" s="88">
        <v>5</v>
      </c>
      <c r="D261" s="89"/>
      <c r="E261" s="88">
        <v>6</v>
      </c>
      <c r="F261" s="88">
        <v>1</v>
      </c>
      <c r="G261" s="88">
        <v>1</v>
      </c>
      <c r="H261" s="88"/>
      <c r="I261" s="88"/>
    </row>
    <row r="262" spans="1:9" s="30" customFormat="1" ht="12" x14ac:dyDescent="0.2">
      <c r="A262" s="86">
        <v>258</v>
      </c>
      <c r="B262" s="90"/>
      <c r="C262" s="88">
        <v>8</v>
      </c>
      <c r="D262" s="89"/>
      <c r="E262" s="88">
        <v>4</v>
      </c>
      <c r="F262" s="88"/>
      <c r="G262" s="88">
        <v>1</v>
      </c>
      <c r="H262" s="88"/>
      <c r="I262" s="88"/>
    </row>
    <row r="263" spans="1:9" s="30" customFormat="1" ht="12" x14ac:dyDescent="0.2">
      <c r="A263" s="86">
        <v>259</v>
      </c>
      <c r="B263" s="90"/>
      <c r="C263" s="88">
        <v>10</v>
      </c>
      <c r="D263" s="89"/>
      <c r="E263" s="88">
        <v>4</v>
      </c>
      <c r="F263" s="88"/>
      <c r="G263" s="88">
        <v>1</v>
      </c>
      <c r="H263" s="88"/>
      <c r="I263" s="88"/>
    </row>
    <row r="264" spans="1:9" s="30" customFormat="1" ht="12" x14ac:dyDescent="0.2">
      <c r="A264" s="86">
        <v>260</v>
      </c>
      <c r="B264" s="90"/>
      <c r="C264" s="88">
        <v>12</v>
      </c>
      <c r="D264" s="89"/>
      <c r="E264" s="88">
        <v>1</v>
      </c>
      <c r="F264" s="88">
        <v>1</v>
      </c>
      <c r="G264" s="88"/>
      <c r="H264" s="88"/>
      <c r="I264" s="88"/>
    </row>
    <row r="265" spans="1:9" s="30" customFormat="1" ht="12" x14ac:dyDescent="0.2">
      <c r="A265" s="86">
        <v>261</v>
      </c>
      <c r="B265" s="90"/>
      <c r="C265" s="94" t="s">
        <v>342</v>
      </c>
      <c r="D265" s="89"/>
      <c r="E265" s="88">
        <v>4</v>
      </c>
      <c r="F265" s="88"/>
      <c r="G265" s="88">
        <v>1</v>
      </c>
      <c r="H265" s="88"/>
      <c r="I265" s="88"/>
    </row>
    <row r="266" spans="1:9" s="30" customFormat="1" ht="12" x14ac:dyDescent="0.2">
      <c r="A266" s="86">
        <v>262</v>
      </c>
      <c r="B266" s="90"/>
      <c r="C266" s="88">
        <v>14</v>
      </c>
      <c r="D266" s="89"/>
      <c r="E266" s="88">
        <v>3</v>
      </c>
      <c r="F266" s="88"/>
      <c r="G266" s="88">
        <v>1</v>
      </c>
      <c r="H266" s="88"/>
      <c r="I266" s="88"/>
    </row>
    <row r="267" spans="1:9" s="30" customFormat="1" ht="12" x14ac:dyDescent="0.2">
      <c r="A267" s="86">
        <v>263</v>
      </c>
      <c r="B267" s="90"/>
      <c r="C267" s="88" t="s">
        <v>316</v>
      </c>
      <c r="D267" s="89"/>
      <c r="E267" s="88">
        <v>3</v>
      </c>
      <c r="F267" s="88"/>
      <c r="G267" s="88">
        <v>1</v>
      </c>
      <c r="H267" s="88"/>
      <c r="I267" s="88"/>
    </row>
    <row r="268" spans="1:9" s="30" customFormat="1" ht="12" x14ac:dyDescent="0.2">
      <c r="A268" s="86">
        <v>264</v>
      </c>
      <c r="B268" s="297"/>
      <c r="C268" s="298" t="s">
        <v>294</v>
      </c>
      <c r="D268" s="299"/>
      <c r="E268" s="298">
        <v>5</v>
      </c>
      <c r="F268" s="298">
        <v>1</v>
      </c>
      <c r="G268" s="298">
        <v>1</v>
      </c>
      <c r="H268" s="298"/>
      <c r="I268" s="298"/>
    </row>
    <row r="269" spans="1:9" s="30" customFormat="1" ht="12" x14ac:dyDescent="0.2">
      <c r="A269" s="86">
        <v>265</v>
      </c>
      <c r="B269" s="90"/>
      <c r="C269" s="88">
        <v>20</v>
      </c>
      <c r="D269" s="89"/>
      <c r="E269" s="88">
        <v>6</v>
      </c>
      <c r="F269" s="88">
        <v>1</v>
      </c>
      <c r="G269" s="88">
        <v>1</v>
      </c>
      <c r="H269" s="88"/>
      <c r="I269" s="88"/>
    </row>
    <row r="270" spans="1:9" s="30" customFormat="1" ht="12" x14ac:dyDescent="0.2">
      <c r="A270" s="86">
        <v>266</v>
      </c>
      <c r="B270" s="90"/>
      <c r="C270" s="88">
        <v>22</v>
      </c>
      <c r="D270" s="89"/>
      <c r="E270" s="88">
        <v>6</v>
      </c>
      <c r="F270" s="88">
        <v>1</v>
      </c>
      <c r="G270" s="88">
        <v>1</v>
      </c>
      <c r="H270" s="88"/>
      <c r="I270" s="88"/>
    </row>
    <row r="271" spans="1:9" s="30" customFormat="1" ht="12" x14ac:dyDescent="0.2">
      <c r="A271" s="86">
        <v>267</v>
      </c>
      <c r="B271" s="90"/>
      <c r="C271" s="88">
        <v>27</v>
      </c>
      <c r="D271" s="89"/>
      <c r="E271" s="88">
        <v>2</v>
      </c>
      <c r="F271" s="88">
        <v>1</v>
      </c>
      <c r="G271" s="88"/>
      <c r="H271" s="88"/>
      <c r="I271" s="88"/>
    </row>
    <row r="272" spans="1:9" s="30" customFormat="1" ht="12" x14ac:dyDescent="0.2">
      <c r="A272" s="86">
        <v>268</v>
      </c>
      <c r="B272" s="90"/>
      <c r="C272" s="88">
        <v>30</v>
      </c>
      <c r="D272" s="89"/>
      <c r="E272" s="88">
        <v>3</v>
      </c>
      <c r="F272" s="88"/>
      <c r="G272" s="88">
        <v>1</v>
      </c>
      <c r="H272" s="88"/>
      <c r="I272" s="88"/>
    </row>
    <row r="273" spans="1:9" s="30" customFormat="1" ht="12" x14ac:dyDescent="0.2">
      <c r="A273" s="86">
        <v>269</v>
      </c>
      <c r="B273" s="90"/>
      <c r="C273" s="88">
        <v>34</v>
      </c>
      <c r="D273" s="89"/>
      <c r="E273" s="88">
        <v>6</v>
      </c>
      <c r="F273" s="88">
        <v>1</v>
      </c>
      <c r="G273" s="88">
        <v>1</v>
      </c>
      <c r="H273" s="88"/>
      <c r="I273" s="88"/>
    </row>
    <row r="274" spans="1:9" s="30" customFormat="1" ht="12" x14ac:dyDescent="0.2">
      <c r="A274" s="86">
        <v>270</v>
      </c>
      <c r="B274" s="87" t="s">
        <v>343</v>
      </c>
      <c r="C274" s="88">
        <v>15</v>
      </c>
      <c r="D274" s="89"/>
      <c r="E274" s="88">
        <v>6</v>
      </c>
      <c r="F274" s="88">
        <v>1</v>
      </c>
      <c r="G274" s="88">
        <v>1</v>
      </c>
      <c r="H274" s="88"/>
      <c r="I274" s="88"/>
    </row>
    <row r="275" spans="1:9" s="30" customFormat="1" ht="12" x14ac:dyDescent="0.2">
      <c r="A275" s="86">
        <v>271</v>
      </c>
      <c r="B275" s="87" t="s">
        <v>354</v>
      </c>
      <c r="C275" s="88">
        <v>3</v>
      </c>
      <c r="D275" s="89"/>
      <c r="E275" s="88">
        <v>3</v>
      </c>
      <c r="F275" s="88"/>
      <c r="G275" s="88">
        <v>1</v>
      </c>
      <c r="H275" s="88"/>
      <c r="I275" s="88"/>
    </row>
    <row r="276" spans="1:9" s="30" customFormat="1" ht="12" x14ac:dyDescent="0.2">
      <c r="A276" s="86">
        <v>272</v>
      </c>
      <c r="B276" s="90"/>
      <c r="C276" s="88" t="s">
        <v>37</v>
      </c>
      <c r="D276" s="89"/>
      <c r="E276" s="88">
        <v>4</v>
      </c>
      <c r="F276" s="88"/>
      <c r="G276" s="88">
        <v>1</v>
      </c>
      <c r="H276" s="88"/>
      <c r="I276" s="88"/>
    </row>
    <row r="277" spans="1:9" s="30" customFormat="1" ht="12" x14ac:dyDescent="0.2">
      <c r="A277" s="86">
        <v>273</v>
      </c>
      <c r="B277" s="90"/>
      <c r="C277" s="88">
        <v>5</v>
      </c>
      <c r="D277" s="89"/>
      <c r="E277" s="88">
        <v>1</v>
      </c>
      <c r="F277" s="88">
        <v>1</v>
      </c>
      <c r="G277" s="88"/>
      <c r="H277" s="88"/>
      <c r="I277" s="88"/>
    </row>
    <row r="278" spans="1:9" s="30" customFormat="1" ht="12" x14ac:dyDescent="0.2">
      <c r="A278" s="86">
        <v>274</v>
      </c>
      <c r="B278" s="90"/>
      <c r="C278" s="88">
        <v>9</v>
      </c>
      <c r="D278" s="89"/>
      <c r="E278" s="88">
        <v>2</v>
      </c>
      <c r="F278" s="88">
        <v>1</v>
      </c>
      <c r="G278" s="88"/>
      <c r="H278" s="88"/>
      <c r="I278" s="88"/>
    </row>
    <row r="279" spans="1:9" s="30" customFormat="1" ht="12" x14ac:dyDescent="0.2">
      <c r="A279" s="86">
        <v>275</v>
      </c>
      <c r="B279" s="90"/>
      <c r="C279" s="88">
        <v>10</v>
      </c>
      <c r="D279" s="89"/>
      <c r="E279" s="88">
        <v>3</v>
      </c>
      <c r="F279" s="88"/>
      <c r="G279" s="88">
        <v>1</v>
      </c>
      <c r="H279" s="88"/>
      <c r="I279" s="88"/>
    </row>
    <row r="280" spans="1:9" s="30" customFormat="1" ht="12" x14ac:dyDescent="0.2">
      <c r="A280" s="86">
        <v>276</v>
      </c>
      <c r="B280" s="90"/>
      <c r="C280" s="88">
        <v>11</v>
      </c>
      <c r="D280" s="89"/>
      <c r="E280" s="88">
        <v>3</v>
      </c>
      <c r="F280" s="88"/>
      <c r="G280" s="88">
        <v>1</v>
      </c>
      <c r="H280" s="88"/>
      <c r="I280" s="88"/>
    </row>
    <row r="281" spans="1:9" s="30" customFormat="1" ht="12" x14ac:dyDescent="0.2">
      <c r="A281" s="86">
        <v>277</v>
      </c>
      <c r="B281" s="90"/>
      <c r="C281" s="88">
        <v>13</v>
      </c>
      <c r="D281" s="89"/>
      <c r="E281" s="88">
        <v>1</v>
      </c>
      <c r="F281" s="88">
        <v>1</v>
      </c>
      <c r="G281" s="88"/>
      <c r="H281" s="88"/>
      <c r="I281" s="88"/>
    </row>
    <row r="282" spans="1:9" s="30" customFormat="1" ht="12" x14ac:dyDescent="0.2">
      <c r="A282" s="86">
        <v>278</v>
      </c>
      <c r="B282" s="90"/>
      <c r="C282" s="88">
        <v>14</v>
      </c>
      <c r="D282" s="89"/>
      <c r="E282" s="88">
        <v>4</v>
      </c>
      <c r="F282" s="88"/>
      <c r="G282" s="88">
        <v>1</v>
      </c>
      <c r="H282" s="88"/>
      <c r="I282" s="88"/>
    </row>
    <row r="283" spans="1:9" s="30" customFormat="1" ht="12" x14ac:dyDescent="0.2">
      <c r="A283" s="86">
        <v>279</v>
      </c>
      <c r="B283" s="787"/>
      <c r="C283" s="785" t="s">
        <v>623</v>
      </c>
      <c r="D283" s="786"/>
      <c r="E283" s="785">
        <v>3</v>
      </c>
      <c r="F283" s="785"/>
      <c r="G283" s="785">
        <v>1</v>
      </c>
      <c r="H283" s="785"/>
      <c r="I283" s="785"/>
    </row>
    <row r="284" spans="1:9" s="30" customFormat="1" ht="12" x14ac:dyDescent="0.2">
      <c r="A284" s="86">
        <v>280</v>
      </c>
      <c r="B284" s="87" t="s">
        <v>353</v>
      </c>
      <c r="C284" s="88">
        <v>4</v>
      </c>
      <c r="D284" s="89"/>
      <c r="E284" s="88">
        <v>3</v>
      </c>
      <c r="F284" s="88"/>
      <c r="G284" s="88">
        <v>1</v>
      </c>
      <c r="H284" s="88"/>
      <c r="I284" s="88"/>
    </row>
    <row r="285" spans="1:9" s="30" customFormat="1" ht="12" x14ac:dyDescent="0.2">
      <c r="A285" s="86">
        <v>281</v>
      </c>
      <c r="B285" s="87" t="s">
        <v>347</v>
      </c>
      <c r="C285" s="88">
        <v>1</v>
      </c>
      <c r="D285" s="89"/>
      <c r="E285" s="88">
        <v>4</v>
      </c>
      <c r="F285" s="88"/>
      <c r="G285" s="88">
        <v>1</v>
      </c>
      <c r="H285" s="88"/>
      <c r="I285" s="88"/>
    </row>
    <row r="286" spans="1:9" s="30" customFormat="1" ht="12" x14ac:dyDescent="0.2">
      <c r="A286" s="86">
        <v>282</v>
      </c>
      <c r="B286" s="90"/>
      <c r="C286" s="88">
        <v>2</v>
      </c>
      <c r="D286" s="89"/>
      <c r="E286" s="88">
        <v>5</v>
      </c>
      <c r="F286" s="88">
        <v>1</v>
      </c>
      <c r="G286" s="88">
        <v>1</v>
      </c>
      <c r="H286" s="88"/>
      <c r="I286" s="88"/>
    </row>
    <row r="287" spans="1:9" s="30" customFormat="1" ht="12" x14ac:dyDescent="0.2">
      <c r="A287" s="86">
        <v>283</v>
      </c>
      <c r="B287" s="90"/>
      <c r="C287" s="88">
        <v>3</v>
      </c>
      <c r="D287" s="89"/>
      <c r="E287" s="88">
        <v>4</v>
      </c>
      <c r="F287" s="88"/>
      <c r="G287" s="88">
        <v>1</v>
      </c>
      <c r="H287" s="88"/>
      <c r="I287" s="88"/>
    </row>
    <row r="288" spans="1:9" s="30" customFormat="1" ht="12" x14ac:dyDescent="0.2">
      <c r="A288" s="86">
        <v>284</v>
      </c>
      <c r="B288" s="90"/>
      <c r="C288" s="88">
        <v>4</v>
      </c>
      <c r="D288" s="89"/>
      <c r="E288" s="88">
        <v>5</v>
      </c>
      <c r="F288" s="88">
        <v>1</v>
      </c>
      <c r="G288" s="88">
        <v>1</v>
      </c>
      <c r="H288" s="88"/>
      <c r="I288" s="88"/>
    </row>
    <row r="289" spans="1:9" s="30" customFormat="1" ht="12" x14ac:dyDescent="0.2">
      <c r="A289" s="86">
        <v>285</v>
      </c>
      <c r="B289" s="90"/>
      <c r="C289" s="92" t="s">
        <v>274</v>
      </c>
      <c r="D289" s="137"/>
      <c r="E289" s="92">
        <v>3</v>
      </c>
      <c r="F289" s="88"/>
      <c r="G289" s="88">
        <v>1</v>
      </c>
      <c r="H289" s="88"/>
      <c r="I289" s="88"/>
    </row>
    <row r="290" spans="1:9" s="30" customFormat="1" ht="12" x14ac:dyDescent="0.2">
      <c r="A290" s="86">
        <v>286</v>
      </c>
      <c r="B290" s="90"/>
      <c r="C290" s="88" t="s">
        <v>80</v>
      </c>
      <c r="D290" s="89"/>
      <c r="E290" s="88">
        <v>2</v>
      </c>
      <c r="F290" s="88">
        <v>1</v>
      </c>
      <c r="G290" s="88"/>
      <c r="H290" s="88"/>
      <c r="I290" s="88"/>
    </row>
    <row r="291" spans="1:9" s="30" customFormat="1" ht="12" x14ac:dyDescent="0.2">
      <c r="A291" s="86">
        <v>287</v>
      </c>
      <c r="B291" s="90"/>
      <c r="C291" s="88" t="s">
        <v>471</v>
      </c>
      <c r="D291" s="89"/>
      <c r="E291" s="88">
        <v>2</v>
      </c>
      <c r="F291" s="88">
        <v>1</v>
      </c>
      <c r="G291" s="88"/>
      <c r="H291" s="88"/>
      <c r="I291" s="88"/>
    </row>
    <row r="292" spans="1:9" s="30" customFormat="1" ht="12" x14ac:dyDescent="0.2">
      <c r="A292" s="86">
        <v>288</v>
      </c>
      <c r="B292" s="90"/>
      <c r="C292" s="88" t="s">
        <v>506</v>
      </c>
      <c r="D292" s="89"/>
      <c r="E292" s="88">
        <v>1</v>
      </c>
      <c r="F292" s="88">
        <v>1</v>
      </c>
      <c r="G292" s="88"/>
      <c r="H292" s="88"/>
      <c r="I292" s="88"/>
    </row>
    <row r="293" spans="1:9" s="30" customFormat="1" ht="12" x14ac:dyDescent="0.2">
      <c r="A293" s="86">
        <v>289</v>
      </c>
      <c r="B293" s="90"/>
      <c r="C293" s="88">
        <v>7</v>
      </c>
      <c r="D293" s="89"/>
      <c r="E293" s="88">
        <v>5</v>
      </c>
      <c r="F293" s="88">
        <v>1</v>
      </c>
      <c r="G293" s="88">
        <v>1</v>
      </c>
      <c r="H293" s="88"/>
      <c r="I293" s="88"/>
    </row>
    <row r="294" spans="1:9" s="30" customFormat="1" ht="12" x14ac:dyDescent="0.2">
      <c r="A294" s="86">
        <v>290</v>
      </c>
      <c r="B294" s="652"/>
      <c r="C294" s="653">
        <v>25</v>
      </c>
      <c r="D294" s="654"/>
      <c r="E294" s="653">
        <v>1</v>
      </c>
      <c r="F294" s="653">
        <v>1</v>
      </c>
      <c r="G294" s="653"/>
      <c r="H294" s="653"/>
      <c r="I294" s="653"/>
    </row>
    <row r="295" spans="1:9" s="30" customFormat="1" ht="12" x14ac:dyDescent="0.2">
      <c r="A295" s="86">
        <v>291</v>
      </c>
      <c r="B295" s="577"/>
      <c r="C295" s="578">
        <v>32</v>
      </c>
      <c r="D295" s="579"/>
      <c r="E295" s="578">
        <v>2</v>
      </c>
      <c r="F295" s="578">
        <v>1</v>
      </c>
      <c r="G295" s="578"/>
      <c r="H295" s="578"/>
      <c r="I295" s="578"/>
    </row>
    <row r="296" spans="1:9" s="30" customFormat="1" ht="12" x14ac:dyDescent="0.2">
      <c r="A296" s="86">
        <v>292</v>
      </c>
      <c r="B296" s="247"/>
      <c r="C296" s="248">
        <v>41</v>
      </c>
      <c r="D296" s="249"/>
      <c r="E296" s="248">
        <v>1</v>
      </c>
      <c r="F296" s="248">
        <v>1</v>
      </c>
      <c r="G296" s="248"/>
      <c r="H296" s="248"/>
      <c r="I296" s="248"/>
    </row>
    <row r="297" spans="1:9" s="30" customFormat="1" ht="12" x14ac:dyDescent="0.2">
      <c r="A297" s="86">
        <v>293</v>
      </c>
      <c r="B297" s="87" t="s">
        <v>348</v>
      </c>
      <c r="C297" s="88">
        <v>1</v>
      </c>
      <c r="D297" s="89"/>
      <c r="E297" s="88">
        <v>4</v>
      </c>
      <c r="F297" s="88"/>
      <c r="G297" s="88">
        <v>1</v>
      </c>
      <c r="H297" s="88"/>
      <c r="I297" s="88"/>
    </row>
    <row r="298" spans="1:9" s="30" customFormat="1" ht="12" x14ac:dyDescent="0.2">
      <c r="A298" s="86">
        <v>294</v>
      </c>
      <c r="B298" s="90"/>
      <c r="C298" s="88">
        <v>3</v>
      </c>
      <c r="D298" s="89"/>
      <c r="E298" s="88">
        <v>1</v>
      </c>
      <c r="F298" s="88">
        <v>1</v>
      </c>
      <c r="G298" s="88"/>
      <c r="H298" s="88"/>
      <c r="I298" s="88"/>
    </row>
    <row r="299" spans="1:9" s="30" customFormat="1" ht="12" x14ac:dyDescent="0.2">
      <c r="A299" s="86">
        <v>295</v>
      </c>
      <c r="B299" s="90"/>
      <c r="C299" s="88">
        <v>4</v>
      </c>
      <c r="D299" s="89"/>
      <c r="E299" s="88">
        <v>4</v>
      </c>
      <c r="F299" s="88"/>
      <c r="G299" s="88">
        <v>1</v>
      </c>
      <c r="H299" s="88"/>
      <c r="I299" s="88"/>
    </row>
    <row r="300" spans="1:9" s="30" customFormat="1" ht="12" x14ac:dyDescent="0.2">
      <c r="A300" s="86">
        <v>296</v>
      </c>
      <c r="B300" s="90"/>
      <c r="C300" s="88">
        <v>8</v>
      </c>
      <c r="D300" s="89"/>
      <c r="E300" s="88">
        <v>4</v>
      </c>
      <c r="F300" s="88"/>
      <c r="G300" s="88">
        <v>1</v>
      </c>
      <c r="H300" s="88"/>
      <c r="I300" s="88"/>
    </row>
    <row r="301" spans="1:9" s="30" customFormat="1" ht="12" x14ac:dyDescent="0.2">
      <c r="A301" s="86">
        <v>297</v>
      </c>
      <c r="B301" s="90"/>
      <c r="C301" s="88">
        <v>10</v>
      </c>
      <c r="D301" s="89"/>
      <c r="E301" s="88">
        <v>6</v>
      </c>
      <c r="F301" s="88">
        <v>1</v>
      </c>
      <c r="G301" s="88">
        <v>1</v>
      </c>
      <c r="H301" s="88"/>
      <c r="I301" s="88"/>
    </row>
    <row r="302" spans="1:9" s="30" customFormat="1" ht="12" x14ac:dyDescent="0.2">
      <c r="A302" s="86">
        <v>298</v>
      </c>
      <c r="B302" s="90"/>
      <c r="C302" s="88">
        <v>12</v>
      </c>
      <c r="D302" s="89"/>
      <c r="E302" s="88">
        <v>4</v>
      </c>
      <c r="F302" s="88"/>
      <c r="G302" s="88">
        <v>1</v>
      </c>
      <c r="H302" s="88"/>
      <c r="I302" s="88"/>
    </row>
    <row r="303" spans="1:9" s="30" customFormat="1" ht="12" x14ac:dyDescent="0.2">
      <c r="A303" s="86">
        <v>299</v>
      </c>
      <c r="B303" s="90"/>
      <c r="C303" s="88">
        <v>14</v>
      </c>
      <c r="D303" s="89"/>
      <c r="E303" s="88">
        <v>5</v>
      </c>
      <c r="F303" s="88">
        <v>1</v>
      </c>
      <c r="G303" s="88">
        <v>1</v>
      </c>
      <c r="H303" s="88"/>
      <c r="I303" s="88"/>
    </row>
    <row r="304" spans="1:9" s="30" customFormat="1" ht="12" x14ac:dyDescent="0.2">
      <c r="A304" s="86">
        <v>300</v>
      </c>
      <c r="B304" s="90"/>
      <c r="C304" s="88" t="s">
        <v>65</v>
      </c>
      <c r="D304" s="89"/>
      <c r="E304" s="88">
        <v>4</v>
      </c>
      <c r="F304" s="88"/>
      <c r="G304" s="88">
        <v>1</v>
      </c>
      <c r="H304" s="88"/>
      <c r="I304" s="88"/>
    </row>
    <row r="305" spans="1:9" s="30" customFormat="1" ht="12" x14ac:dyDescent="0.2">
      <c r="A305" s="86">
        <v>301</v>
      </c>
      <c r="B305" s="90"/>
      <c r="C305" s="88">
        <v>15</v>
      </c>
      <c r="D305" s="89"/>
      <c r="E305" s="88">
        <v>7</v>
      </c>
      <c r="F305" s="88"/>
      <c r="G305" s="88">
        <v>2</v>
      </c>
      <c r="H305" s="88"/>
      <c r="I305" s="88"/>
    </row>
    <row r="306" spans="1:9" s="30" customFormat="1" ht="12" x14ac:dyDescent="0.2">
      <c r="A306" s="86">
        <v>302</v>
      </c>
      <c r="B306" s="90"/>
      <c r="C306" s="88">
        <v>16</v>
      </c>
      <c r="D306" s="89"/>
      <c r="E306" s="88">
        <v>4</v>
      </c>
      <c r="F306" s="88"/>
      <c r="G306" s="88">
        <v>1</v>
      </c>
      <c r="H306" s="88"/>
      <c r="I306" s="88"/>
    </row>
    <row r="307" spans="1:9" s="30" customFormat="1" ht="12" x14ac:dyDescent="0.2">
      <c r="A307" s="86">
        <v>303</v>
      </c>
      <c r="B307" s="90"/>
      <c r="C307" s="88" t="s">
        <v>463</v>
      </c>
      <c r="D307" s="89"/>
      <c r="E307" s="88">
        <v>2</v>
      </c>
      <c r="F307" s="88">
        <v>1</v>
      </c>
      <c r="G307" s="88"/>
      <c r="H307" s="88"/>
      <c r="I307" s="88"/>
    </row>
    <row r="308" spans="1:9" s="30" customFormat="1" ht="12" x14ac:dyDescent="0.2">
      <c r="A308" s="86">
        <v>304</v>
      </c>
      <c r="B308" s="90"/>
      <c r="C308" s="88">
        <v>18</v>
      </c>
      <c r="D308" s="89"/>
      <c r="E308" s="88">
        <v>7</v>
      </c>
      <c r="F308" s="88"/>
      <c r="G308" s="88">
        <v>2</v>
      </c>
      <c r="H308" s="88"/>
      <c r="I308" s="88"/>
    </row>
    <row r="309" spans="1:9" s="30" customFormat="1" ht="12" x14ac:dyDescent="0.2">
      <c r="A309" s="86">
        <v>305</v>
      </c>
      <c r="B309" s="90"/>
      <c r="C309" s="88">
        <v>19</v>
      </c>
      <c r="D309" s="89"/>
      <c r="E309" s="88">
        <v>5</v>
      </c>
      <c r="F309" s="88">
        <v>1</v>
      </c>
      <c r="G309" s="88">
        <v>1</v>
      </c>
      <c r="H309" s="88"/>
      <c r="I309" s="88"/>
    </row>
    <row r="310" spans="1:9" s="30" customFormat="1" ht="12" x14ac:dyDescent="0.2">
      <c r="A310" s="86">
        <v>306</v>
      </c>
      <c r="B310" s="90"/>
      <c r="C310" s="88">
        <v>21</v>
      </c>
      <c r="D310" s="89"/>
      <c r="E310" s="88">
        <v>4</v>
      </c>
      <c r="F310" s="88"/>
      <c r="G310" s="88">
        <v>1</v>
      </c>
      <c r="H310" s="88"/>
      <c r="I310" s="88"/>
    </row>
    <row r="311" spans="1:9" s="30" customFormat="1" ht="12" x14ac:dyDescent="0.2">
      <c r="A311" s="86">
        <v>307</v>
      </c>
      <c r="B311" s="90"/>
      <c r="C311" s="88">
        <v>22</v>
      </c>
      <c r="D311" s="89"/>
      <c r="E311" s="88">
        <v>3</v>
      </c>
      <c r="F311" s="88"/>
      <c r="G311" s="88">
        <v>1</v>
      </c>
      <c r="H311" s="88"/>
      <c r="I311" s="88"/>
    </row>
    <row r="312" spans="1:9" s="30" customFormat="1" ht="12" x14ac:dyDescent="0.2">
      <c r="A312" s="86">
        <v>308</v>
      </c>
      <c r="B312" s="90"/>
      <c r="C312" s="88">
        <v>23</v>
      </c>
      <c r="D312" s="89"/>
      <c r="E312" s="88">
        <v>5</v>
      </c>
      <c r="F312" s="88">
        <v>1</v>
      </c>
      <c r="G312" s="88">
        <v>1</v>
      </c>
      <c r="H312" s="88"/>
      <c r="I312" s="88"/>
    </row>
    <row r="313" spans="1:9" s="30" customFormat="1" ht="12" x14ac:dyDescent="0.2">
      <c r="A313" s="86">
        <v>309</v>
      </c>
      <c r="B313" s="90"/>
      <c r="C313" s="88">
        <v>25</v>
      </c>
      <c r="D313" s="89"/>
      <c r="E313" s="88">
        <v>4</v>
      </c>
      <c r="F313" s="88"/>
      <c r="G313" s="88">
        <v>1</v>
      </c>
      <c r="H313" s="88"/>
      <c r="I313" s="88"/>
    </row>
    <row r="314" spans="1:9" s="30" customFormat="1" ht="12" x14ac:dyDescent="0.2">
      <c r="A314" s="86">
        <v>310</v>
      </c>
      <c r="B314" s="90"/>
      <c r="C314" s="88" t="s">
        <v>349</v>
      </c>
      <c r="D314" s="89"/>
      <c r="E314" s="88">
        <v>4</v>
      </c>
      <c r="F314" s="88"/>
      <c r="G314" s="88">
        <v>1</v>
      </c>
      <c r="H314" s="88"/>
      <c r="I314" s="88"/>
    </row>
    <row r="315" spans="1:9" s="30" customFormat="1" ht="12" x14ac:dyDescent="0.2">
      <c r="A315" s="86">
        <v>311</v>
      </c>
      <c r="B315" s="90"/>
      <c r="C315" s="88" t="s">
        <v>350</v>
      </c>
      <c r="D315" s="89"/>
      <c r="E315" s="88">
        <v>5</v>
      </c>
      <c r="F315" s="88">
        <v>1</v>
      </c>
      <c r="G315" s="88">
        <v>1</v>
      </c>
      <c r="H315" s="88"/>
      <c r="I315" s="88"/>
    </row>
    <row r="316" spans="1:9" s="30" customFormat="1" ht="12" x14ac:dyDescent="0.2">
      <c r="A316" s="86">
        <v>312</v>
      </c>
      <c r="B316" s="90"/>
      <c r="C316" s="88">
        <v>26</v>
      </c>
      <c r="D316" s="89"/>
      <c r="E316" s="88">
        <v>5</v>
      </c>
      <c r="F316" s="88">
        <v>1</v>
      </c>
      <c r="G316" s="88">
        <v>1</v>
      </c>
      <c r="H316" s="88"/>
      <c r="I316" s="88"/>
    </row>
    <row r="317" spans="1:9" s="30" customFormat="1" ht="12" x14ac:dyDescent="0.2">
      <c r="A317" s="86">
        <v>313</v>
      </c>
      <c r="B317" s="90"/>
      <c r="C317" s="88">
        <v>27</v>
      </c>
      <c r="D317" s="89"/>
      <c r="E317" s="88">
        <v>4</v>
      </c>
      <c r="F317" s="88"/>
      <c r="G317" s="88">
        <v>1</v>
      </c>
      <c r="H317" s="88"/>
      <c r="I317" s="88"/>
    </row>
    <row r="318" spans="1:9" s="30" customFormat="1" ht="12" x14ac:dyDescent="0.2">
      <c r="A318" s="86">
        <v>314</v>
      </c>
      <c r="B318" s="90"/>
      <c r="C318" s="88">
        <v>28</v>
      </c>
      <c r="D318" s="89"/>
      <c r="E318" s="88">
        <v>2</v>
      </c>
      <c r="F318" s="88">
        <v>1</v>
      </c>
      <c r="G318" s="88"/>
      <c r="H318" s="88"/>
      <c r="I318" s="88"/>
    </row>
    <row r="319" spans="1:9" s="30" customFormat="1" ht="12" x14ac:dyDescent="0.2">
      <c r="A319" s="86">
        <v>315</v>
      </c>
      <c r="B319" s="90"/>
      <c r="C319" s="88">
        <v>29</v>
      </c>
      <c r="D319" s="89"/>
      <c r="E319" s="88">
        <v>2</v>
      </c>
      <c r="F319" s="88">
        <v>1</v>
      </c>
      <c r="G319" s="88"/>
      <c r="H319" s="88"/>
      <c r="I319" s="88"/>
    </row>
    <row r="320" spans="1:9" s="30" customFormat="1" ht="12" x14ac:dyDescent="0.2">
      <c r="A320" s="86">
        <v>316</v>
      </c>
      <c r="B320" s="90"/>
      <c r="C320" s="88">
        <v>31</v>
      </c>
      <c r="D320" s="89"/>
      <c r="E320" s="88">
        <v>1</v>
      </c>
      <c r="F320" s="88">
        <v>1</v>
      </c>
      <c r="G320" s="88"/>
      <c r="H320" s="88"/>
      <c r="I320" s="88"/>
    </row>
    <row r="321" spans="1:9" s="30" customFormat="1" ht="12" x14ac:dyDescent="0.2">
      <c r="A321" s="86">
        <v>317</v>
      </c>
      <c r="B321" s="90"/>
      <c r="C321" s="88">
        <v>33</v>
      </c>
      <c r="D321" s="89"/>
      <c r="E321" s="88">
        <v>4</v>
      </c>
      <c r="F321" s="88"/>
      <c r="G321" s="88">
        <v>1</v>
      </c>
      <c r="H321" s="88"/>
      <c r="I321" s="88"/>
    </row>
    <row r="322" spans="1:9" s="30" customFormat="1" ht="12" x14ac:dyDescent="0.2">
      <c r="A322" s="86">
        <v>318</v>
      </c>
      <c r="B322" s="90"/>
      <c r="C322" s="88">
        <v>35</v>
      </c>
      <c r="D322" s="89"/>
      <c r="E322" s="88">
        <v>4</v>
      </c>
      <c r="F322" s="88"/>
      <c r="G322" s="88">
        <v>1</v>
      </c>
      <c r="H322" s="88"/>
      <c r="I322" s="88"/>
    </row>
    <row r="323" spans="1:9" s="30" customFormat="1" ht="12" x14ac:dyDescent="0.2">
      <c r="A323" s="86">
        <v>319</v>
      </c>
      <c r="B323" s="90"/>
      <c r="C323" s="88" t="s">
        <v>351</v>
      </c>
      <c r="D323" s="89"/>
      <c r="E323" s="88">
        <v>5</v>
      </c>
      <c r="F323" s="88">
        <v>1</v>
      </c>
      <c r="G323" s="88">
        <v>1</v>
      </c>
      <c r="H323" s="88"/>
      <c r="I323" s="88"/>
    </row>
    <row r="324" spans="1:9" s="30" customFormat="1" ht="12" x14ac:dyDescent="0.2">
      <c r="A324" s="86">
        <v>320</v>
      </c>
      <c r="B324" s="90"/>
      <c r="C324" s="88" t="s">
        <v>352</v>
      </c>
      <c r="D324" s="89"/>
      <c r="E324" s="88">
        <v>2</v>
      </c>
      <c r="F324" s="88">
        <v>1</v>
      </c>
      <c r="G324" s="88"/>
      <c r="H324" s="88"/>
      <c r="I324" s="88"/>
    </row>
    <row r="325" spans="1:9" s="30" customFormat="1" ht="12" x14ac:dyDescent="0.2">
      <c r="A325" s="86">
        <v>321</v>
      </c>
      <c r="B325" s="90"/>
      <c r="C325" s="88">
        <v>38</v>
      </c>
      <c r="D325" s="89"/>
      <c r="E325" s="88">
        <v>1</v>
      </c>
      <c r="F325" s="88">
        <v>1</v>
      </c>
      <c r="G325" s="88"/>
      <c r="H325" s="88"/>
      <c r="I325" s="88"/>
    </row>
    <row r="326" spans="1:9" s="30" customFormat="1" ht="12" x14ac:dyDescent="0.2">
      <c r="A326" s="86">
        <v>322</v>
      </c>
      <c r="B326" s="90"/>
      <c r="C326" s="88">
        <v>39</v>
      </c>
      <c r="D326" s="89"/>
      <c r="E326" s="88">
        <v>2</v>
      </c>
      <c r="F326" s="88"/>
      <c r="G326" s="88">
        <v>1</v>
      </c>
      <c r="H326" s="88"/>
      <c r="I326" s="88"/>
    </row>
    <row r="327" spans="1:9" s="30" customFormat="1" ht="12" x14ac:dyDescent="0.2">
      <c r="A327" s="86">
        <v>323</v>
      </c>
      <c r="B327" s="90"/>
      <c r="C327" s="88">
        <v>40</v>
      </c>
      <c r="D327" s="89"/>
      <c r="E327" s="88">
        <v>3</v>
      </c>
      <c r="F327" s="88"/>
      <c r="G327" s="88">
        <v>1</v>
      </c>
      <c r="H327" s="88"/>
      <c r="I327" s="88"/>
    </row>
    <row r="328" spans="1:9" s="30" customFormat="1" ht="12" x14ac:dyDescent="0.2">
      <c r="A328" s="86">
        <v>324</v>
      </c>
      <c r="B328" s="90"/>
      <c r="C328" s="88">
        <v>46</v>
      </c>
      <c r="D328" s="89"/>
      <c r="E328" s="88">
        <v>1</v>
      </c>
      <c r="F328" s="88">
        <v>1</v>
      </c>
      <c r="G328" s="88"/>
      <c r="H328" s="88"/>
      <c r="I328" s="88"/>
    </row>
    <row r="329" spans="1:9" s="30" customFormat="1" ht="12" x14ac:dyDescent="0.2">
      <c r="A329" s="86">
        <v>325</v>
      </c>
      <c r="B329" s="90"/>
      <c r="C329" s="88">
        <v>48</v>
      </c>
      <c r="D329" s="89"/>
      <c r="E329" s="88">
        <v>3</v>
      </c>
      <c r="F329" s="88"/>
      <c r="G329" s="88">
        <v>1</v>
      </c>
      <c r="H329" s="88"/>
      <c r="I329" s="88"/>
    </row>
    <row r="330" spans="1:9" s="30" customFormat="1" ht="12" x14ac:dyDescent="0.2">
      <c r="A330" s="86">
        <v>326</v>
      </c>
      <c r="B330" s="87" t="s">
        <v>356</v>
      </c>
      <c r="C330" s="88">
        <v>1</v>
      </c>
      <c r="D330" s="89"/>
      <c r="E330" s="88">
        <v>4</v>
      </c>
      <c r="F330" s="88"/>
      <c r="G330" s="88">
        <v>1</v>
      </c>
      <c r="H330" s="88"/>
      <c r="I330" s="88"/>
    </row>
    <row r="331" spans="1:9" s="30" customFormat="1" ht="12" x14ac:dyDescent="0.2">
      <c r="A331" s="86">
        <v>327</v>
      </c>
      <c r="B331" s="90"/>
      <c r="C331" s="94" t="s">
        <v>357</v>
      </c>
      <c r="D331" s="89"/>
      <c r="E331" s="88">
        <v>3</v>
      </c>
      <c r="F331" s="88"/>
      <c r="G331" s="88">
        <v>1</v>
      </c>
      <c r="H331" s="88"/>
      <c r="I331" s="88"/>
    </row>
    <row r="332" spans="1:9" s="30" customFormat="1" ht="12" x14ac:dyDescent="0.2">
      <c r="A332" s="86">
        <v>328</v>
      </c>
      <c r="B332" s="90"/>
      <c r="C332" s="88">
        <v>3</v>
      </c>
      <c r="D332" s="89"/>
      <c r="E332" s="88">
        <v>3</v>
      </c>
      <c r="F332" s="88"/>
      <c r="G332" s="88">
        <v>1</v>
      </c>
      <c r="H332" s="88"/>
      <c r="I332" s="88"/>
    </row>
    <row r="333" spans="1:9" s="30" customFormat="1" ht="12" x14ac:dyDescent="0.2">
      <c r="A333" s="86">
        <v>329</v>
      </c>
      <c r="B333" s="90"/>
      <c r="C333" s="88">
        <v>7</v>
      </c>
      <c r="D333" s="89"/>
      <c r="E333" s="88">
        <v>6</v>
      </c>
      <c r="F333" s="88">
        <v>1</v>
      </c>
      <c r="G333" s="88">
        <v>1</v>
      </c>
      <c r="H333" s="88"/>
      <c r="I333" s="88"/>
    </row>
    <row r="334" spans="1:9" s="30" customFormat="1" ht="12" x14ac:dyDescent="0.2">
      <c r="A334" s="86">
        <v>330</v>
      </c>
      <c r="B334" s="90"/>
      <c r="C334" s="88">
        <v>9</v>
      </c>
      <c r="D334" s="89"/>
      <c r="E334" s="88">
        <v>4</v>
      </c>
      <c r="F334" s="88"/>
      <c r="G334" s="88">
        <v>1</v>
      </c>
      <c r="H334" s="88"/>
      <c r="I334" s="88"/>
    </row>
    <row r="335" spans="1:9" s="30" customFormat="1" ht="12" x14ac:dyDescent="0.2">
      <c r="A335" s="86">
        <v>331</v>
      </c>
      <c r="B335" s="689"/>
      <c r="C335" s="687">
        <v>11</v>
      </c>
      <c r="D335" s="688"/>
      <c r="E335" s="687">
        <v>4</v>
      </c>
      <c r="F335" s="687"/>
      <c r="G335" s="687">
        <v>1</v>
      </c>
      <c r="H335" s="687"/>
      <c r="I335" s="687"/>
    </row>
    <row r="336" spans="1:9" s="30" customFormat="1" ht="12" x14ac:dyDescent="0.2">
      <c r="A336" s="86">
        <v>332</v>
      </c>
      <c r="B336" s="90"/>
      <c r="C336" s="88">
        <v>14</v>
      </c>
      <c r="D336" s="89"/>
      <c r="E336" s="88">
        <v>5</v>
      </c>
      <c r="F336" s="88">
        <v>1</v>
      </c>
      <c r="G336" s="88">
        <v>1</v>
      </c>
      <c r="H336" s="88"/>
      <c r="I336" s="88"/>
    </row>
    <row r="337" spans="1:9" s="30" customFormat="1" ht="12" x14ac:dyDescent="0.2">
      <c r="A337" s="86">
        <v>333</v>
      </c>
      <c r="B337" s="90"/>
      <c r="C337" s="88" t="s">
        <v>358</v>
      </c>
      <c r="D337" s="89"/>
      <c r="E337" s="88">
        <v>2</v>
      </c>
      <c r="F337" s="88">
        <v>1</v>
      </c>
      <c r="G337" s="88"/>
      <c r="H337" s="88"/>
      <c r="I337" s="88"/>
    </row>
    <row r="338" spans="1:9" s="30" customFormat="1" ht="12" x14ac:dyDescent="0.2">
      <c r="A338" s="86">
        <v>334</v>
      </c>
      <c r="B338" s="90"/>
      <c r="C338" s="88" t="s">
        <v>485</v>
      </c>
      <c r="D338" s="89"/>
      <c r="E338" s="88">
        <v>7</v>
      </c>
      <c r="F338" s="88"/>
      <c r="G338" s="88">
        <v>2</v>
      </c>
      <c r="H338" s="88"/>
      <c r="I338" s="88"/>
    </row>
    <row r="339" spans="1:9" s="30" customFormat="1" ht="12" x14ac:dyDescent="0.2">
      <c r="A339" s="86">
        <v>335</v>
      </c>
      <c r="B339" s="90"/>
      <c r="C339" s="88">
        <v>16</v>
      </c>
      <c r="D339" s="89"/>
      <c r="E339" s="88">
        <v>6</v>
      </c>
      <c r="F339" s="88">
        <v>1</v>
      </c>
      <c r="G339" s="88">
        <v>1</v>
      </c>
      <c r="H339" s="88"/>
      <c r="I339" s="88"/>
    </row>
    <row r="340" spans="1:9" s="30" customFormat="1" ht="12" x14ac:dyDescent="0.2">
      <c r="A340" s="86">
        <v>336</v>
      </c>
      <c r="B340" s="90"/>
      <c r="C340" s="88">
        <v>18</v>
      </c>
      <c r="D340" s="89"/>
      <c r="E340" s="88">
        <v>6</v>
      </c>
      <c r="F340" s="88">
        <v>1</v>
      </c>
      <c r="G340" s="88">
        <v>1</v>
      </c>
      <c r="H340" s="88"/>
      <c r="I340" s="88"/>
    </row>
    <row r="341" spans="1:9" s="30" customFormat="1" ht="12" x14ac:dyDescent="0.2">
      <c r="A341" s="86">
        <v>337</v>
      </c>
      <c r="B341" s="311"/>
      <c r="C341" s="312">
        <v>19</v>
      </c>
      <c r="D341" s="313"/>
      <c r="E341" s="312">
        <v>5</v>
      </c>
      <c r="F341" s="312">
        <v>1</v>
      </c>
      <c r="G341" s="312">
        <v>1</v>
      </c>
      <c r="H341" s="312"/>
      <c r="I341" s="312"/>
    </row>
    <row r="342" spans="1:9" s="30" customFormat="1" ht="12" x14ac:dyDescent="0.2">
      <c r="A342" s="86">
        <v>338</v>
      </c>
      <c r="B342" s="90"/>
      <c r="C342" s="88">
        <v>21</v>
      </c>
      <c r="D342" s="89"/>
      <c r="E342" s="88">
        <v>3</v>
      </c>
      <c r="F342" s="88"/>
      <c r="G342" s="88">
        <v>1</v>
      </c>
      <c r="H342" s="88"/>
      <c r="I342" s="88"/>
    </row>
    <row r="343" spans="1:9" s="30" customFormat="1" ht="12" x14ac:dyDescent="0.2">
      <c r="A343" s="86">
        <v>339</v>
      </c>
      <c r="B343" s="90"/>
      <c r="C343" s="88">
        <v>23</v>
      </c>
      <c r="D343" s="89"/>
      <c r="E343" s="88">
        <v>2</v>
      </c>
      <c r="F343" s="88">
        <v>1</v>
      </c>
      <c r="G343" s="88"/>
      <c r="H343" s="88"/>
      <c r="I343" s="88"/>
    </row>
    <row r="344" spans="1:9" s="30" customFormat="1" ht="12" x14ac:dyDescent="0.2">
      <c r="A344" s="86">
        <v>340</v>
      </c>
      <c r="B344" s="271"/>
      <c r="C344" s="272">
        <v>25</v>
      </c>
      <c r="D344" s="273"/>
      <c r="E344" s="272">
        <v>5</v>
      </c>
      <c r="F344" s="272">
        <v>1</v>
      </c>
      <c r="G344" s="272">
        <v>1</v>
      </c>
      <c r="H344" s="272"/>
      <c r="I344" s="272"/>
    </row>
    <row r="345" spans="1:9" s="30" customFormat="1" ht="12" x14ac:dyDescent="0.2">
      <c r="A345" s="86">
        <v>341</v>
      </c>
      <c r="B345" s="90"/>
      <c r="C345" s="88">
        <v>28</v>
      </c>
      <c r="D345" s="89"/>
      <c r="E345" s="88">
        <v>4</v>
      </c>
      <c r="F345" s="88"/>
      <c r="G345" s="88">
        <v>1</v>
      </c>
      <c r="H345" s="88"/>
      <c r="I345" s="88"/>
    </row>
    <row r="346" spans="1:9" s="30" customFormat="1" ht="12" x14ac:dyDescent="0.2">
      <c r="A346" s="86">
        <v>342</v>
      </c>
      <c r="B346" s="90"/>
      <c r="C346" s="88">
        <v>30</v>
      </c>
      <c r="D346" s="89"/>
      <c r="E346" s="88">
        <v>3</v>
      </c>
      <c r="F346" s="88"/>
      <c r="G346" s="88">
        <v>1</v>
      </c>
      <c r="H346" s="88"/>
      <c r="I346" s="88"/>
    </row>
    <row r="347" spans="1:9" s="30" customFormat="1" ht="12" x14ac:dyDescent="0.2">
      <c r="A347" s="86">
        <v>343</v>
      </c>
      <c r="B347" s="90"/>
      <c r="C347" s="92">
        <v>31</v>
      </c>
      <c r="D347" s="89"/>
      <c r="E347" s="92">
        <v>8</v>
      </c>
      <c r="F347" s="88"/>
      <c r="G347" s="88">
        <v>2</v>
      </c>
      <c r="H347" s="88"/>
      <c r="I347" s="88"/>
    </row>
    <row r="348" spans="1:9" s="30" customFormat="1" ht="12" x14ac:dyDescent="0.2">
      <c r="A348" s="86">
        <v>344</v>
      </c>
      <c r="B348" s="90"/>
      <c r="C348" s="88">
        <v>34</v>
      </c>
      <c r="D348" s="89"/>
      <c r="E348" s="88">
        <v>7</v>
      </c>
      <c r="F348" s="88"/>
      <c r="G348" s="88">
        <v>2</v>
      </c>
      <c r="H348" s="88"/>
      <c r="I348" s="88"/>
    </row>
    <row r="349" spans="1:9" s="30" customFormat="1" ht="12" x14ac:dyDescent="0.2">
      <c r="A349" s="86">
        <v>345</v>
      </c>
      <c r="B349" s="90"/>
      <c r="C349" s="88">
        <v>36</v>
      </c>
      <c r="D349" s="89"/>
      <c r="E349" s="88">
        <v>2</v>
      </c>
      <c r="F349" s="88">
        <v>1</v>
      </c>
      <c r="G349" s="88"/>
      <c r="H349" s="88"/>
      <c r="I349" s="88"/>
    </row>
    <row r="350" spans="1:9" s="30" customFormat="1" ht="12" x14ac:dyDescent="0.2">
      <c r="A350" s="86">
        <v>346</v>
      </c>
      <c r="B350" s="90"/>
      <c r="C350" s="88">
        <v>38</v>
      </c>
      <c r="D350" s="89"/>
      <c r="E350" s="88">
        <v>5</v>
      </c>
      <c r="F350" s="88">
        <v>1</v>
      </c>
      <c r="G350" s="88">
        <v>1</v>
      </c>
      <c r="H350" s="88"/>
      <c r="I350" s="88"/>
    </row>
    <row r="351" spans="1:9" s="30" customFormat="1" ht="12" x14ac:dyDescent="0.2">
      <c r="A351" s="86">
        <v>347</v>
      </c>
      <c r="B351" s="90"/>
      <c r="C351" s="88">
        <v>40</v>
      </c>
      <c r="D351" s="89"/>
      <c r="E351" s="88">
        <v>4</v>
      </c>
      <c r="F351" s="88"/>
      <c r="G351" s="88">
        <v>1</v>
      </c>
      <c r="H351" s="88"/>
      <c r="I351" s="88"/>
    </row>
    <row r="352" spans="1:9" s="30" customFormat="1" ht="12" x14ac:dyDescent="0.2">
      <c r="A352" s="86">
        <v>348</v>
      </c>
      <c r="B352" s="90"/>
      <c r="C352" s="88">
        <v>42</v>
      </c>
      <c r="D352" s="89"/>
      <c r="E352" s="88">
        <v>6</v>
      </c>
      <c r="F352" s="88">
        <v>1</v>
      </c>
      <c r="G352" s="88">
        <v>1</v>
      </c>
      <c r="H352" s="88"/>
      <c r="I352" s="88"/>
    </row>
    <row r="353" spans="1:9" s="30" customFormat="1" ht="12" x14ac:dyDescent="0.2">
      <c r="A353" s="86">
        <v>349</v>
      </c>
      <c r="B353" s="90"/>
      <c r="C353" s="88">
        <v>43</v>
      </c>
      <c r="D353" s="89"/>
      <c r="E353" s="88">
        <v>4</v>
      </c>
      <c r="F353" s="88"/>
      <c r="G353" s="88">
        <v>1</v>
      </c>
      <c r="H353" s="88"/>
      <c r="I353" s="88"/>
    </row>
    <row r="354" spans="1:9" s="30" customFormat="1" ht="12" x14ac:dyDescent="0.2">
      <c r="A354" s="86">
        <v>350</v>
      </c>
      <c r="B354" s="90"/>
      <c r="C354" s="109">
        <v>44</v>
      </c>
      <c r="D354" s="115"/>
      <c r="E354" s="109">
        <v>4</v>
      </c>
      <c r="F354" s="109"/>
      <c r="G354" s="109">
        <v>1</v>
      </c>
      <c r="H354" s="96"/>
      <c r="I354" s="88"/>
    </row>
    <row r="355" spans="1:9" s="30" customFormat="1" ht="12" x14ac:dyDescent="0.2">
      <c r="A355" s="86">
        <v>351</v>
      </c>
      <c r="B355" s="90"/>
      <c r="C355" s="88">
        <v>45</v>
      </c>
      <c r="D355" s="89"/>
      <c r="E355" s="88">
        <v>2</v>
      </c>
      <c r="F355" s="88">
        <v>1</v>
      </c>
      <c r="G355" s="88"/>
      <c r="H355" s="88"/>
      <c r="I355" s="88"/>
    </row>
    <row r="356" spans="1:9" s="30" customFormat="1" ht="12" x14ac:dyDescent="0.2">
      <c r="A356" s="86">
        <v>352</v>
      </c>
      <c r="B356" s="90"/>
      <c r="C356" s="88">
        <v>46</v>
      </c>
      <c r="D356" s="89"/>
      <c r="E356" s="88">
        <v>3</v>
      </c>
      <c r="F356" s="88"/>
      <c r="G356" s="88">
        <v>1</v>
      </c>
      <c r="H356" s="88"/>
      <c r="I356" s="88"/>
    </row>
    <row r="357" spans="1:9" s="30" customFormat="1" ht="12" x14ac:dyDescent="0.2">
      <c r="A357" s="86">
        <v>353</v>
      </c>
      <c r="B357" s="90"/>
      <c r="C357" s="88">
        <v>47</v>
      </c>
      <c r="D357" s="89"/>
      <c r="E357" s="88">
        <v>5</v>
      </c>
      <c r="F357" s="88">
        <v>1</v>
      </c>
      <c r="G357" s="88">
        <v>1</v>
      </c>
      <c r="H357" s="88"/>
      <c r="I357" s="88"/>
    </row>
    <row r="358" spans="1:9" s="30" customFormat="1" ht="12" x14ac:dyDescent="0.2">
      <c r="A358" s="86">
        <v>354</v>
      </c>
      <c r="B358" s="90"/>
      <c r="C358" s="88">
        <v>49</v>
      </c>
      <c r="D358" s="89"/>
      <c r="E358" s="88">
        <v>3</v>
      </c>
      <c r="F358" s="88"/>
      <c r="G358" s="88">
        <v>1</v>
      </c>
      <c r="H358" s="88"/>
      <c r="I358" s="88"/>
    </row>
    <row r="359" spans="1:9" s="30" customFormat="1" ht="12" x14ac:dyDescent="0.2">
      <c r="A359" s="86">
        <v>355</v>
      </c>
      <c r="B359" s="90"/>
      <c r="C359" s="88" t="s">
        <v>470</v>
      </c>
      <c r="D359" s="89"/>
      <c r="E359" s="88">
        <v>4</v>
      </c>
      <c r="F359" s="88"/>
      <c r="G359" s="88">
        <v>1</v>
      </c>
      <c r="H359" s="88"/>
      <c r="I359" s="88"/>
    </row>
    <row r="360" spans="1:9" s="30" customFormat="1" ht="12" x14ac:dyDescent="0.2">
      <c r="A360" s="86">
        <v>356</v>
      </c>
      <c r="B360" s="90"/>
      <c r="C360" s="88">
        <v>55</v>
      </c>
      <c r="D360" s="89"/>
      <c r="E360" s="88">
        <v>1</v>
      </c>
      <c r="F360" s="88">
        <v>1</v>
      </c>
      <c r="G360" s="88"/>
      <c r="H360" s="88"/>
      <c r="I360" s="88"/>
    </row>
    <row r="361" spans="1:9" s="30" customFormat="1" ht="12" x14ac:dyDescent="0.2">
      <c r="A361" s="86">
        <v>357</v>
      </c>
      <c r="B361" s="90"/>
      <c r="C361" s="88">
        <v>57</v>
      </c>
      <c r="D361" s="89"/>
      <c r="E361" s="88">
        <v>5</v>
      </c>
      <c r="F361" s="88">
        <v>1</v>
      </c>
      <c r="G361" s="88">
        <v>1</v>
      </c>
      <c r="H361" s="88"/>
      <c r="I361" s="88"/>
    </row>
    <row r="362" spans="1:9" s="30" customFormat="1" ht="12" x14ac:dyDescent="0.2">
      <c r="A362" s="86">
        <v>358</v>
      </c>
      <c r="B362" s="90"/>
      <c r="C362" s="88">
        <v>59</v>
      </c>
      <c r="D362" s="89"/>
      <c r="E362" s="88">
        <v>3</v>
      </c>
      <c r="F362" s="88"/>
      <c r="G362" s="88">
        <v>1</v>
      </c>
      <c r="H362" s="88"/>
      <c r="I362" s="88"/>
    </row>
    <row r="363" spans="1:9" s="30" customFormat="1" ht="12" x14ac:dyDescent="0.2">
      <c r="A363" s="86">
        <v>359</v>
      </c>
      <c r="B363" s="407"/>
      <c r="C363" s="408" t="s">
        <v>88</v>
      </c>
      <c r="D363" s="409"/>
      <c r="E363" s="408">
        <v>6</v>
      </c>
      <c r="F363" s="408">
        <v>1</v>
      </c>
      <c r="G363" s="408">
        <v>1</v>
      </c>
      <c r="H363" s="408"/>
      <c r="I363" s="408"/>
    </row>
    <row r="364" spans="1:9" s="30" customFormat="1" ht="12" x14ac:dyDescent="0.2">
      <c r="A364" s="86">
        <v>360</v>
      </c>
      <c r="B364" s="90"/>
      <c r="C364" s="88">
        <v>61</v>
      </c>
      <c r="D364" s="89"/>
      <c r="E364" s="88">
        <v>3</v>
      </c>
      <c r="F364" s="88"/>
      <c r="G364" s="88">
        <v>1</v>
      </c>
      <c r="H364" s="88"/>
      <c r="I364" s="88"/>
    </row>
    <row r="365" spans="1:9" s="30" customFormat="1" ht="12" x14ac:dyDescent="0.2">
      <c r="A365" s="86">
        <v>361</v>
      </c>
      <c r="B365" s="90"/>
      <c r="C365" s="88">
        <v>63</v>
      </c>
      <c r="D365" s="89"/>
      <c r="E365" s="88">
        <v>1</v>
      </c>
      <c r="F365" s="88">
        <v>1</v>
      </c>
      <c r="G365" s="88"/>
      <c r="H365" s="88"/>
      <c r="I365" s="88"/>
    </row>
    <row r="366" spans="1:9" s="30" customFormat="1" ht="12" x14ac:dyDescent="0.2">
      <c r="A366" s="86">
        <v>362</v>
      </c>
      <c r="B366" s="90"/>
      <c r="C366" s="88">
        <v>67</v>
      </c>
      <c r="D366" s="89"/>
      <c r="E366" s="88">
        <v>3</v>
      </c>
      <c r="F366" s="88"/>
      <c r="G366" s="88">
        <v>1</v>
      </c>
      <c r="H366" s="88"/>
      <c r="I366" s="88"/>
    </row>
    <row r="367" spans="1:9" s="30" customFormat="1" ht="12" x14ac:dyDescent="0.2">
      <c r="A367" s="86">
        <v>363</v>
      </c>
      <c r="B367" s="90"/>
      <c r="C367" s="92">
        <v>69</v>
      </c>
      <c r="D367" s="89"/>
      <c r="E367" s="88">
        <v>4</v>
      </c>
      <c r="F367" s="88"/>
      <c r="G367" s="88">
        <v>1</v>
      </c>
      <c r="H367" s="88"/>
      <c r="I367" s="88"/>
    </row>
    <row r="368" spans="1:9" s="30" customFormat="1" ht="12" x14ac:dyDescent="0.2">
      <c r="A368" s="86">
        <v>364</v>
      </c>
      <c r="B368" s="90"/>
      <c r="C368" s="88">
        <v>75</v>
      </c>
      <c r="D368" s="89"/>
      <c r="E368" s="88">
        <v>6</v>
      </c>
      <c r="F368" s="88">
        <v>1</v>
      </c>
      <c r="G368" s="88">
        <v>1</v>
      </c>
      <c r="H368" s="88"/>
      <c r="I368" s="88"/>
    </row>
    <row r="369" spans="1:9" s="30" customFormat="1" ht="12" x14ac:dyDescent="0.2">
      <c r="A369" s="86">
        <v>365</v>
      </c>
      <c r="B369" s="90"/>
      <c r="C369" s="88">
        <v>77</v>
      </c>
      <c r="D369" s="89"/>
      <c r="E369" s="88">
        <v>1</v>
      </c>
      <c r="F369" s="88">
        <v>1</v>
      </c>
      <c r="G369" s="88"/>
      <c r="H369" s="88"/>
      <c r="I369" s="88"/>
    </row>
    <row r="370" spans="1:9" s="30" customFormat="1" ht="12" x14ac:dyDescent="0.2">
      <c r="A370" s="86">
        <v>366</v>
      </c>
      <c r="B370" s="90"/>
      <c r="C370" s="88">
        <v>79</v>
      </c>
      <c r="D370" s="89"/>
      <c r="E370" s="88">
        <v>5</v>
      </c>
      <c r="F370" s="88">
        <v>1</v>
      </c>
      <c r="G370" s="88">
        <v>1</v>
      </c>
      <c r="H370" s="88"/>
      <c r="I370" s="88"/>
    </row>
    <row r="371" spans="1:9" s="30" customFormat="1" ht="12" x14ac:dyDescent="0.2">
      <c r="A371" s="86">
        <v>367</v>
      </c>
      <c r="B371" s="90"/>
      <c r="C371" s="88">
        <v>80</v>
      </c>
      <c r="D371" s="89"/>
      <c r="E371" s="88">
        <v>2</v>
      </c>
      <c r="F371" s="88">
        <v>1</v>
      </c>
      <c r="G371" s="88"/>
      <c r="H371" s="88"/>
      <c r="I371" s="88"/>
    </row>
    <row r="372" spans="1:9" s="30" customFormat="1" ht="12" x14ac:dyDescent="0.2">
      <c r="A372" s="86">
        <v>368</v>
      </c>
      <c r="B372" s="90"/>
      <c r="C372" s="88">
        <v>81</v>
      </c>
      <c r="D372" s="89"/>
      <c r="E372" s="88">
        <v>4</v>
      </c>
      <c r="F372" s="88"/>
      <c r="G372" s="88">
        <v>1</v>
      </c>
      <c r="H372" s="88"/>
      <c r="I372" s="88"/>
    </row>
    <row r="373" spans="1:9" s="30" customFormat="1" ht="12" x14ac:dyDescent="0.2">
      <c r="A373" s="86">
        <v>369</v>
      </c>
      <c r="B373" s="90"/>
      <c r="C373" s="126">
        <v>82</v>
      </c>
      <c r="D373" s="89"/>
      <c r="E373" s="88">
        <v>5</v>
      </c>
      <c r="F373" s="88">
        <v>1</v>
      </c>
      <c r="G373" s="88">
        <v>1</v>
      </c>
      <c r="H373" s="88"/>
      <c r="I373" s="88"/>
    </row>
    <row r="374" spans="1:9" s="30" customFormat="1" ht="12" x14ac:dyDescent="0.2">
      <c r="A374" s="86"/>
      <c r="B374" s="90"/>
      <c r="C374" s="126">
        <v>82</v>
      </c>
      <c r="D374" s="89"/>
      <c r="E374" s="88">
        <v>2</v>
      </c>
      <c r="F374" s="88">
        <v>1</v>
      </c>
      <c r="G374" s="88"/>
      <c r="H374" s="88"/>
      <c r="I374" s="88"/>
    </row>
    <row r="375" spans="1:9" s="30" customFormat="1" ht="12" x14ac:dyDescent="0.2">
      <c r="A375" s="86"/>
      <c r="B375" s="90"/>
      <c r="C375" s="126">
        <v>82</v>
      </c>
      <c r="D375" s="89"/>
      <c r="E375" s="114">
        <v>1</v>
      </c>
      <c r="F375" s="88">
        <v>1</v>
      </c>
      <c r="G375" s="88"/>
      <c r="H375" s="88"/>
      <c r="I375" s="88"/>
    </row>
    <row r="376" spans="1:9" s="30" customFormat="1" ht="12" x14ac:dyDescent="0.2">
      <c r="A376" s="86"/>
      <c r="B376" s="90"/>
      <c r="C376" s="156" t="s">
        <v>535</v>
      </c>
      <c r="D376" s="89"/>
      <c r="E376" s="88">
        <v>3</v>
      </c>
      <c r="F376" s="88"/>
      <c r="G376" s="88">
        <v>1</v>
      </c>
      <c r="H376" s="88"/>
      <c r="I376" s="88"/>
    </row>
    <row r="377" spans="1:9" s="30" customFormat="1" ht="12" x14ac:dyDescent="0.2">
      <c r="A377" s="86">
        <v>370</v>
      </c>
      <c r="B377" s="87" t="s">
        <v>355</v>
      </c>
      <c r="C377" s="92">
        <v>2</v>
      </c>
      <c r="D377" s="137"/>
      <c r="E377" s="92">
        <v>1</v>
      </c>
      <c r="F377" s="88">
        <v>1</v>
      </c>
      <c r="G377" s="88"/>
      <c r="H377" s="88"/>
      <c r="I377" s="88"/>
    </row>
    <row r="378" spans="1:9" s="30" customFormat="1" ht="12" x14ac:dyDescent="0.2">
      <c r="A378" s="86">
        <v>371</v>
      </c>
      <c r="B378" s="90"/>
      <c r="C378" s="88">
        <v>4</v>
      </c>
      <c r="D378" s="89"/>
      <c r="E378" s="88">
        <v>6</v>
      </c>
      <c r="F378" s="88">
        <v>1</v>
      </c>
      <c r="G378" s="88">
        <v>1</v>
      </c>
      <c r="H378" s="88"/>
      <c r="I378" s="88"/>
    </row>
    <row r="379" spans="1:9" s="30" customFormat="1" ht="12" x14ac:dyDescent="0.2">
      <c r="A379" s="86">
        <v>372</v>
      </c>
      <c r="B379" s="90"/>
      <c r="C379" s="88">
        <v>6</v>
      </c>
      <c r="D379" s="89"/>
      <c r="E379" s="88">
        <v>5</v>
      </c>
      <c r="F379" s="88">
        <v>1</v>
      </c>
      <c r="G379" s="88">
        <v>1</v>
      </c>
      <c r="H379" s="88"/>
      <c r="I379" s="88"/>
    </row>
    <row r="380" spans="1:9" s="30" customFormat="1" ht="12" x14ac:dyDescent="0.2">
      <c r="A380" s="86">
        <v>373</v>
      </c>
      <c r="B380" s="90"/>
      <c r="C380" s="88">
        <v>8</v>
      </c>
      <c r="D380" s="89"/>
      <c r="E380" s="88">
        <v>6</v>
      </c>
      <c r="F380" s="88">
        <v>1</v>
      </c>
      <c r="G380" s="88">
        <v>1</v>
      </c>
      <c r="H380" s="88"/>
      <c r="I380" s="88"/>
    </row>
    <row r="381" spans="1:9" s="30" customFormat="1" ht="12" x14ac:dyDescent="0.2">
      <c r="A381" s="86">
        <v>374</v>
      </c>
      <c r="B381" s="87" t="s">
        <v>359</v>
      </c>
      <c r="C381" s="88">
        <v>1</v>
      </c>
      <c r="D381" s="89"/>
      <c r="E381" s="88">
        <v>6</v>
      </c>
      <c r="F381" s="88">
        <v>1</v>
      </c>
      <c r="G381" s="88">
        <v>1</v>
      </c>
      <c r="H381" s="88"/>
      <c r="I381" s="88"/>
    </row>
    <row r="382" spans="1:9" s="30" customFormat="1" ht="12" x14ac:dyDescent="0.2">
      <c r="A382" s="86">
        <v>375</v>
      </c>
      <c r="B382" s="90"/>
      <c r="C382" s="88">
        <v>2</v>
      </c>
      <c r="D382" s="89"/>
      <c r="E382" s="88">
        <v>2</v>
      </c>
      <c r="F382" s="88">
        <v>1</v>
      </c>
      <c r="G382" s="88"/>
      <c r="H382" s="88"/>
      <c r="I382" s="88"/>
    </row>
    <row r="383" spans="1:9" s="30" customFormat="1" ht="12" x14ac:dyDescent="0.2">
      <c r="A383" s="86">
        <v>376</v>
      </c>
      <c r="B383" s="90"/>
      <c r="C383" s="88">
        <v>3</v>
      </c>
      <c r="D383" s="89"/>
      <c r="E383" s="88">
        <v>2</v>
      </c>
      <c r="F383" s="88">
        <v>1</v>
      </c>
      <c r="G383" s="88"/>
      <c r="H383" s="88"/>
      <c r="I383" s="88"/>
    </row>
    <row r="384" spans="1:9" s="30" customFormat="1" ht="12" x14ac:dyDescent="0.2">
      <c r="A384" s="86">
        <v>377</v>
      </c>
      <c r="B384" s="90"/>
      <c r="C384" s="88">
        <v>4</v>
      </c>
      <c r="D384" s="89"/>
      <c r="E384" s="88">
        <v>7</v>
      </c>
      <c r="F384" s="88"/>
      <c r="G384" s="88">
        <v>2</v>
      </c>
      <c r="H384" s="88"/>
      <c r="I384" s="88"/>
    </row>
    <row r="385" spans="1:9" s="30" customFormat="1" ht="12" x14ac:dyDescent="0.2">
      <c r="A385" s="86">
        <v>378</v>
      </c>
      <c r="B385" s="90"/>
      <c r="C385" s="88">
        <v>5</v>
      </c>
      <c r="D385" s="89"/>
      <c r="E385" s="88">
        <v>6</v>
      </c>
      <c r="F385" s="88">
        <v>1</v>
      </c>
      <c r="G385" s="88">
        <v>1</v>
      </c>
      <c r="H385" s="88"/>
      <c r="I385" s="88"/>
    </row>
    <row r="386" spans="1:9" s="30" customFormat="1" ht="12" x14ac:dyDescent="0.2">
      <c r="A386" s="86">
        <v>379</v>
      </c>
      <c r="B386" s="90"/>
      <c r="C386" s="88">
        <v>6</v>
      </c>
      <c r="D386" s="89"/>
      <c r="E386" s="121">
        <v>0</v>
      </c>
      <c r="F386" s="88"/>
      <c r="G386" s="88"/>
      <c r="H386" s="88"/>
      <c r="I386" s="88"/>
    </row>
    <row r="387" spans="1:9" s="30" customFormat="1" ht="12" x14ac:dyDescent="0.2">
      <c r="A387" s="86">
        <v>380</v>
      </c>
      <c r="B387" s="90"/>
      <c r="C387" s="88">
        <v>7</v>
      </c>
      <c r="D387" s="89"/>
      <c r="E387" s="88">
        <v>4</v>
      </c>
      <c r="F387" s="88"/>
      <c r="G387" s="88">
        <v>1</v>
      </c>
      <c r="H387" s="88"/>
      <c r="I387" s="88"/>
    </row>
    <row r="388" spans="1:9" s="30" customFormat="1" ht="12" x14ac:dyDescent="0.2">
      <c r="A388" s="86">
        <v>381</v>
      </c>
      <c r="B388" s="90"/>
      <c r="C388" s="88">
        <v>8</v>
      </c>
      <c r="D388" s="89"/>
      <c r="E388" s="88">
        <v>1</v>
      </c>
      <c r="F388" s="88">
        <v>1</v>
      </c>
      <c r="G388" s="88"/>
      <c r="H388" s="88"/>
      <c r="I388" s="88"/>
    </row>
    <row r="389" spans="1:9" s="30" customFormat="1" ht="12" x14ac:dyDescent="0.2">
      <c r="A389" s="86">
        <v>382</v>
      </c>
      <c r="B389" s="90"/>
      <c r="C389" s="598">
        <v>10</v>
      </c>
      <c r="D389" s="137"/>
      <c r="E389" s="598">
        <v>2</v>
      </c>
      <c r="F389" s="88">
        <v>1</v>
      </c>
      <c r="G389" s="97"/>
      <c r="H389" s="88"/>
      <c r="I389" s="88"/>
    </row>
    <row r="390" spans="1:9" s="30" customFormat="1" ht="12" x14ac:dyDescent="0.2">
      <c r="A390" s="86">
        <v>383</v>
      </c>
      <c r="B390" s="90"/>
      <c r="C390" s="88">
        <v>11</v>
      </c>
      <c r="D390" s="89"/>
      <c r="E390" s="88">
        <v>1</v>
      </c>
      <c r="F390" s="88">
        <v>1</v>
      </c>
      <c r="G390" s="88"/>
      <c r="H390" s="88"/>
      <c r="I390" s="88"/>
    </row>
    <row r="391" spans="1:9" s="30" customFormat="1" ht="12" x14ac:dyDescent="0.2">
      <c r="A391" s="86">
        <v>384</v>
      </c>
      <c r="B391" s="90"/>
      <c r="C391" s="88">
        <v>15</v>
      </c>
      <c r="D391" s="89"/>
      <c r="E391" s="88">
        <v>4</v>
      </c>
      <c r="F391" s="88"/>
      <c r="G391" s="88">
        <v>1</v>
      </c>
      <c r="H391" s="88"/>
      <c r="I391" s="88"/>
    </row>
    <row r="392" spans="1:9" s="30" customFormat="1" ht="12" x14ac:dyDescent="0.2">
      <c r="A392" s="86">
        <v>385</v>
      </c>
      <c r="B392" s="90"/>
      <c r="C392" s="92">
        <v>17</v>
      </c>
      <c r="D392" s="89"/>
      <c r="E392" s="88">
        <v>2</v>
      </c>
      <c r="F392" s="88">
        <v>1</v>
      </c>
      <c r="G392" s="88"/>
      <c r="H392" s="88"/>
      <c r="I392" s="88"/>
    </row>
    <row r="393" spans="1:9" s="30" customFormat="1" ht="12" x14ac:dyDescent="0.2">
      <c r="A393" s="86">
        <v>386</v>
      </c>
      <c r="B393" s="90"/>
      <c r="C393" s="88">
        <v>19</v>
      </c>
      <c r="D393" s="89"/>
      <c r="E393" s="88">
        <v>3</v>
      </c>
      <c r="F393" s="88"/>
      <c r="G393" s="88">
        <v>1</v>
      </c>
      <c r="H393" s="88"/>
      <c r="I393" s="88"/>
    </row>
    <row r="394" spans="1:9" s="30" customFormat="1" ht="12" x14ac:dyDescent="0.2">
      <c r="A394" s="86">
        <v>387</v>
      </c>
      <c r="B394" s="90"/>
      <c r="C394" s="88">
        <v>21</v>
      </c>
      <c r="D394" s="89"/>
      <c r="E394" s="88">
        <v>8</v>
      </c>
      <c r="F394" s="88"/>
      <c r="G394" s="88">
        <v>2</v>
      </c>
      <c r="H394" s="88"/>
      <c r="I394" s="88"/>
    </row>
    <row r="395" spans="1:9" s="30" customFormat="1" ht="12" x14ac:dyDescent="0.2">
      <c r="A395" s="86">
        <v>388</v>
      </c>
      <c r="B395" s="87" t="s">
        <v>475</v>
      </c>
      <c r="C395" s="88">
        <v>1</v>
      </c>
      <c r="D395" s="89"/>
      <c r="E395" s="88">
        <v>3</v>
      </c>
      <c r="F395" s="88"/>
      <c r="G395" s="88">
        <v>1</v>
      </c>
      <c r="H395" s="88"/>
      <c r="I395" s="88"/>
    </row>
    <row r="396" spans="1:9" s="30" customFormat="1" ht="12" x14ac:dyDescent="0.2">
      <c r="A396" s="86">
        <v>389</v>
      </c>
      <c r="B396" s="90"/>
      <c r="C396" s="88">
        <v>4</v>
      </c>
      <c r="D396" s="89"/>
      <c r="E396" s="88">
        <v>4</v>
      </c>
      <c r="F396" s="88"/>
      <c r="G396" s="88">
        <v>1</v>
      </c>
      <c r="H396" s="88"/>
      <c r="I396" s="88"/>
    </row>
    <row r="397" spans="1:9" s="30" customFormat="1" ht="12" x14ac:dyDescent="0.2">
      <c r="A397" s="86">
        <v>390</v>
      </c>
      <c r="B397" s="90"/>
      <c r="C397" s="88">
        <v>6</v>
      </c>
      <c r="D397" s="89"/>
      <c r="E397" s="88">
        <v>7</v>
      </c>
      <c r="F397" s="88"/>
      <c r="G397" s="88">
        <v>2</v>
      </c>
      <c r="H397" s="88"/>
      <c r="I397" s="88"/>
    </row>
    <row r="398" spans="1:9" s="30" customFormat="1" ht="12" x14ac:dyDescent="0.2">
      <c r="A398" s="86">
        <v>391</v>
      </c>
      <c r="B398" s="90"/>
      <c r="C398" s="88">
        <v>7</v>
      </c>
      <c r="D398" s="89"/>
      <c r="E398" s="88">
        <v>4</v>
      </c>
      <c r="F398" s="88"/>
      <c r="G398" s="88">
        <v>1</v>
      </c>
      <c r="H398" s="88"/>
      <c r="I398" s="88"/>
    </row>
    <row r="399" spans="1:9" s="30" customFormat="1" ht="12" x14ac:dyDescent="0.2">
      <c r="A399" s="86">
        <v>392</v>
      </c>
      <c r="B399" s="90"/>
      <c r="C399" s="88">
        <v>8</v>
      </c>
      <c r="D399" s="89"/>
      <c r="E399" s="88">
        <v>5</v>
      </c>
      <c r="F399" s="88">
        <v>1</v>
      </c>
      <c r="G399" s="88">
        <v>1</v>
      </c>
      <c r="H399" s="88"/>
      <c r="I399" s="88"/>
    </row>
    <row r="400" spans="1:9" s="30" customFormat="1" ht="12" x14ac:dyDescent="0.2">
      <c r="A400" s="86">
        <v>393</v>
      </c>
      <c r="B400" s="90"/>
      <c r="C400" s="91">
        <v>9</v>
      </c>
      <c r="D400" s="89"/>
      <c r="E400" s="88">
        <v>2</v>
      </c>
      <c r="F400" s="88">
        <v>1</v>
      </c>
      <c r="G400" s="88"/>
      <c r="H400" s="88"/>
      <c r="I400" s="88"/>
    </row>
    <row r="401" spans="1:9" s="30" customFormat="1" ht="12" x14ac:dyDescent="0.2">
      <c r="A401" s="86"/>
      <c r="B401" s="501"/>
      <c r="C401" s="91">
        <v>9</v>
      </c>
      <c r="D401" s="89"/>
      <c r="E401" s="88">
        <v>4</v>
      </c>
      <c r="F401" s="88"/>
      <c r="G401" s="88">
        <v>1</v>
      </c>
      <c r="H401" s="88"/>
      <c r="I401" s="88"/>
    </row>
    <row r="402" spans="1:9" s="30" customFormat="1" ht="12" x14ac:dyDescent="0.2">
      <c r="A402" s="86">
        <v>394</v>
      </c>
      <c r="B402" s="90"/>
      <c r="C402" s="88">
        <v>10</v>
      </c>
      <c r="D402" s="89"/>
      <c r="E402" s="88">
        <v>3</v>
      </c>
      <c r="F402" s="88">
        <v>2</v>
      </c>
      <c r="G402" s="88"/>
      <c r="H402" s="88"/>
      <c r="I402" s="88"/>
    </row>
    <row r="403" spans="1:9" s="30" customFormat="1" ht="12" x14ac:dyDescent="0.2">
      <c r="A403" s="86">
        <v>395</v>
      </c>
      <c r="B403" s="90"/>
      <c r="C403" s="88">
        <v>11</v>
      </c>
      <c r="D403" s="89"/>
      <c r="E403" s="88">
        <v>3</v>
      </c>
      <c r="F403" s="88"/>
      <c r="G403" s="88">
        <v>1</v>
      </c>
      <c r="H403" s="88"/>
      <c r="I403" s="88"/>
    </row>
    <row r="404" spans="1:9" s="30" customFormat="1" ht="12" x14ac:dyDescent="0.2">
      <c r="A404" s="86">
        <v>396</v>
      </c>
      <c r="B404" s="206"/>
      <c r="C404" s="207" t="s">
        <v>428</v>
      </c>
      <c r="D404" s="208"/>
      <c r="E404" s="207">
        <v>3</v>
      </c>
      <c r="F404" s="207"/>
      <c r="G404" s="207">
        <v>1</v>
      </c>
      <c r="H404" s="207"/>
      <c r="I404" s="207"/>
    </row>
    <row r="405" spans="1:9" s="30" customFormat="1" ht="12" x14ac:dyDescent="0.2">
      <c r="A405" s="86">
        <v>397</v>
      </c>
      <c r="B405" s="90"/>
      <c r="C405" s="88">
        <v>12</v>
      </c>
      <c r="D405" s="89"/>
      <c r="E405" s="88">
        <v>5</v>
      </c>
      <c r="F405" s="88">
        <v>1</v>
      </c>
      <c r="G405" s="88">
        <v>1</v>
      </c>
      <c r="H405" s="88"/>
      <c r="I405" s="88"/>
    </row>
    <row r="406" spans="1:9" s="30" customFormat="1" ht="12" x14ac:dyDescent="0.2">
      <c r="A406" s="86">
        <v>398</v>
      </c>
      <c r="B406" s="90"/>
      <c r="C406" s="88">
        <v>13</v>
      </c>
      <c r="D406" s="89"/>
      <c r="E406" s="88">
        <v>5</v>
      </c>
      <c r="F406" s="88">
        <v>1</v>
      </c>
      <c r="G406" s="88">
        <v>1</v>
      </c>
      <c r="H406" s="88"/>
      <c r="I406" s="88"/>
    </row>
    <row r="407" spans="1:9" s="30" customFormat="1" ht="12" x14ac:dyDescent="0.2">
      <c r="A407" s="86">
        <v>399</v>
      </c>
      <c r="B407" s="90"/>
      <c r="C407" s="88">
        <v>14</v>
      </c>
      <c r="D407" s="89"/>
      <c r="E407" s="88">
        <v>5</v>
      </c>
      <c r="F407" s="88">
        <v>1</v>
      </c>
      <c r="G407" s="88">
        <v>1</v>
      </c>
      <c r="H407" s="88"/>
      <c r="I407" s="88"/>
    </row>
    <row r="408" spans="1:9" s="30" customFormat="1" ht="12" x14ac:dyDescent="0.2">
      <c r="A408" s="86">
        <v>400</v>
      </c>
      <c r="B408" s="90"/>
      <c r="C408" s="88">
        <v>15</v>
      </c>
      <c r="D408" s="89"/>
      <c r="E408" s="88">
        <v>5</v>
      </c>
      <c r="F408" s="88">
        <v>1</v>
      </c>
      <c r="G408" s="88">
        <v>1</v>
      </c>
      <c r="H408" s="88"/>
      <c r="I408" s="88"/>
    </row>
    <row r="409" spans="1:9" s="30" customFormat="1" ht="12" x14ac:dyDescent="0.2">
      <c r="A409" s="86">
        <v>401</v>
      </c>
      <c r="B409" s="90"/>
      <c r="C409" s="88">
        <v>17</v>
      </c>
      <c r="D409" s="89"/>
      <c r="E409" s="88">
        <v>4</v>
      </c>
      <c r="F409" s="88"/>
      <c r="G409" s="88">
        <v>1</v>
      </c>
      <c r="H409" s="88"/>
      <c r="I409" s="88"/>
    </row>
    <row r="410" spans="1:9" s="30" customFormat="1" ht="12" x14ac:dyDescent="0.2">
      <c r="A410" s="86">
        <v>402</v>
      </c>
      <c r="B410" s="90"/>
      <c r="C410" s="88" t="s">
        <v>316</v>
      </c>
      <c r="D410" s="89"/>
      <c r="E410" s="88">
        <v>2</v>
      </c>
      <c r="F410" s="88">
        <v>1</v>
      </c>
      <c r="G410" s="88"/>
      <c r="H410" s="88"/>
      <c r="I410" s="88"/>
    </row>
    <row r="411" spans="1:9" s="30" customFormat="1" ht="12" x14ac:dyDescent="0.2">
      <c r="A411" s="86">
        <v>403</v>
      </c>
      <c r="B411" s="90"/>
      <c r="C411" s="88">
        <v>18</v>
      </c>
      <c r="D411" s="89"/>
      <c r="E411" s="88">
        <v>3</v>
      </c>
      <c r="F411" s="88"/>
      <c r="G411" s="88">
        <v>1</v>
      </c>
      <c r="H411" s="88"/>
      <c r="I411" s="88"/>
    </row>
    <row r="412" spans="1:9" s="30" customFormat="1" ht="12" x14ac:dyDescent="0.2">
      <c r="A412" s="86">
        <v>404</v>
      </c>
      <c r="B412" s="90"/>
      <c r="C412" s="92">
        <v>20</v>
      </c>
      <c r="D412" s="89"/>
      <c r="E412" s="88">
        <v>12</v>
      </c>
      <c r="F412" s="88">
        <v>2</v>
      </c>
      <c r="G412" s="88">
        <v>2</v>
      </c>
      <c r="H412" s="88"/>
      <c r="I412" s="88"/>
    </row>
    <row r="413" spans="1:9" s="30" customFormat="1" ht="12" x14ac:dyDescent="0.2">
      <c r="A413" s="86">
        <v>405</v>
      </c>
      <c r="B413" s="90"/>
      <c r="C413" s="88">
        <v>21</v>
      </c>
      <c r="D413" s="89"/>
      <c r="E413" s="88">
        <v>4</v>
      </c>
      <c r="F413" s="88"/>
      <c r="G413" s="88">
        <v>1</v>
      </c>
      <c r="H413" s="88"/>
      <c r="I413" s="88"/>
    </row>
    <row r="414" spans="1:9" s="30" customFormat="1" ht="12" x14ac:dyDescent="0.2">
      <c r="A414" s="86">
        <v>406</v>
      </c>
      <c r="B414" s="90"/>
      <c r="C414" s="88">
        <v>23</v>
      </c>
      <c r="D414" s="89"/>
      <c r="E414" s="88">
        <v>2</v>
      </c>
      <c r="F414" s="88">
        <v>1</v>
      </c>
      <c r="G414" s="88"/>
      <c r="H414" s="88"/>
      <c r="I414" s="88"/>
    </row>
    <row r="415" spans="1:9" s="30" customFormat="1" ht="12" x14ac:dyDescent="0.2">
      <c r="A415" s="86">
        <v>407</v>
      </c>
      <c r="B415" s="90"/>
      <c r="C415" s="333">
        <v>24</v>
      </c>
      <c r="D415" s="89"/>
      <c r="E415" s="333">
        <v>0</v>
      </c>
      <c r="F415" s="88"/>
      <c r="G415" s="88"/>
      <c r="H415" s="88"/>
      <c r="I415" s="88"/>
    </row>
    <row r="416" spans="1:9" s="30" customFormat="1" ht="12" x14ac:dyDescent="0.2">
      <c r="A416" s="86">
        <v>408</v>
      </c>
      <c r="B416" s="90"/>
      <c r="C416" s="88">
        <v>25</v>
      </c>
      <c r="D416" s="89"/>
      <c r="E416" s="88">
        <v>5</v>
      </c>
      <c r="F416" s="88">
        <v>1</v>
      </c>
      <c r="G416" s="88">
        <v>1</v>
      </c>
      <c r="H416" s="88"/>
      <c r="I416" s="88"/>
    </row>
    <row r="417" spans="1:9" s="30" customFormat="1" ht="12" x14ac:dyDescent="0.2">
      <c r="A417" s="86">
        <v>409</v>
      </c>
      <c r="B417" s="90"/>
      <c r="C417" s="88">
        <v>26</v>
      </c>
      <c r="D417" s="89"/>
      <c r="E417" s="88">
        <v>6</v>
      </c>
      <c r="F417" s="88">
        <v>1</v>
      </c>
      <c r="G417" s="88">
        <v>1</v>
      </c>
      <c r="H417" s="88"/>
      <c r="I417" s="88"/>
    </row>
    <row r="418" spans="1:9" s="30" customFormat="1" ht="12" x14ac:dyDescent="0.2">
      <c r="A418" s="86">
        <v>410</v>
      </c>
      <c r="B418" s="90"/>
      <c r="C418" s="88">
        <v>27</v>
      </c>
      <c r="D418" s="89"/>
      <c r="E418" s="88">
        <v>3</v>
      </c>
      <c r="F418" s="88"/>
      <c r="G418" s="88">
        <v>1</v>
      </c>
      <c r="H418" s="88"/>
      <c r="I418" s="88"/>
    </row>
    <row r="419" spans="1:9" s="30" customFormat="1" ht="12" x14ac:dyDescent="0.2">
      <c r="A419" s="86">
        <v>411</v>
      </c>
      <c r="B419" s="90"/>
      <c r="C419" s="88">
        <v>28</v>
      </c>
      <c r="D419" s="89"/>
      <c r="E419" s="88">
        <v>3</v>
      </c>
      <c r="F419" s="88"/>
      <c r="G419" s="88">
        <v>1</v>
      </c>
      <c r="H419" s="88"/>
      <c r="I419" s="88"/>
    </row>
    <row r="420" spans="1:9" s="30" customFormat="1" ht="12" x14ac:dyDescent="0.2">
      <c r="A420" s="86">
        <v>412</v>
      </c>
      <c r="B420" s="90"/>
      <c r="C420" s="92">
        <v>30</v>
      </c>
      <c r="D420" s="137"/>
      <c r="E420" s="92">
        <v>2</v>
      </c>
      <c r="F420" s="88">
        <v>1</v>
      </c>
      <c r="G420" s="88"/>
      <c r="H420" s="88"/>
      <c r="I420" s="88"/>
    </row>
    <row r="421" spans="1:9" s="30" customFormat="1" ht="12" x14ac:dyDescent="0.2">
      <c r="A421" s="86">
        <v>413</v>
      </c>
      <c r="B421" s="90"/>
      <c r="C421" s="88">
        <v>32</v>
      </c>
      <c r="D421" s="89"/>
      <c r="E421" s="88">
        <v>3</v>
      </c>
      <c r="F421" s="88"/>
      <c r="G421" s="88">
        <v>1</v>
      </c>
      <c r="H421" s="88"/>
      <c r="I421" s="88"/>
    </row>
    <row r="422" spans="1:9" s="30" customFormat="1" ht="12" x14ac:dyDescent="0.2">
      <c r="A422" s="86">
        <v>414</v>
      </c>
      <c r="B422" s="90"/>
      <c r="C422" s="88">
        <v>33</v>
      </c>
      <c r="D422" s="89"/>
      <c r="E422" s="88">
        <v>5</v>
      </c>
      <c r="F422" s="88">
        <v>1</v>
      </c>
      <c r="G422" s="88">
        <v>1</v>
      </c>
      <c r="H422" s="88"/>
      <c r="I422" s="88"/>
    </row>
    <row r="423" spans="1:9" s="30" customFormat="1" ht="12" x14ac:dyDescent="0.2">
      <c r="A423" s="86">
        <v>415</v>
      </c>
      <c r="B423" s="90"/>
      <c r="C423" s="88">
        <v>34</v>
      </c>
      <c r="D423" s="89"/>
      <c r="E423" s="88">
        <v>6</v>
      </c>
      <c r="F423" s="88">
        <v>1</v>
      </c>
      <c r="G423" s="88">
        <v>1</v>
      </c>
      <c r="H423" s="88"/>
      <c r="I423" s="88"/>
    </row>
    <row r="424" spans="1:9" s="30" customFormat="1" ht="12" x14ac:dyDescent="0.2">
      <c r="A424" s="86">
        <v>416</v>
      </c>
      <c r="B424" s="90"/>
      <c r="C424" s="88">
        <v>35</v>
      </c>
      <c r="D424" s="89"/>
      <c r="E424" s="88">
        <v>3</v>
      </c>
      <c r="F424" s="88"/>
      <c r="G424" s="88">
        <v>1</v>
      </c>
      <c r="H424" s="88"/>
      <c r="I424" s="88"/>
    </row>
    <row r="425" spans="1:9" s="30" customFormat="1" ht="12" x14ac:dyDescent="0.2">
      <c r="A425" s="86">
        <v>417</v>
      </c>
      <c r="B425" s="90"/>
      <c r="C425" s="88">
        <v>36</v>
      </c>
      <c r="D425" s="89"/>
      <c r="E425" s="88">
        <v>5</v>
      </c>
      <c r="F425" s="88">
        <v>1</v>
      </c>
      <c r="G425" s="88">
        <v>1</v>
      </c>
      <c r="H425" s="88"/>
      <c r="I425" s="88"/>
    </row>
    <row r="426" spans="1:9" s="30" customFormat="1" ht="12" x14ac:dyDescent="0.2">
      <c r="A426" s="86">
        <v>418</v>
      </c>
      <c r="B426" s="90"/>
      <c r="C426" s="88">
        <v>38</v>
      </c>
      <c r="D426" s="89"/>
      <c r="E426" s="88">
        <v>4</v>
      </c>
      <c r="F426" s="88"/>
      <c r="G426" s="88">
        <v>1</v>
      </c>
      <c r="H426" s="88"/>
      <c r="I426" s="88"/>
    </row>
    <row r="427" spans="1:9" s="30" customFormat="1" ht="12" x14ac:dyDescent="0.2">
      <c r="A427" s="86">
        <v>419</v>
      </c>
      <c r="B427" s="90"/>
      <c r="C427" s="88">
        <v>40</v>
      </c>
      <c r="D427" s="89"/>
      <c r="E427" s="88">
        <v>5</v>
      </c>
      <c r="F427" s="88">
        <v>1</v>
      </c>
      <c r="G427" s="88">
        <v>1</v>
      </c>
      <c r="H427" s="88"/>
      <c r="I427" s="88"/>
    </row>
    <row r="428" spans="1:9" s="30" customFormat="1" ht="12" x14ac:dyDescent="0.2">
      <c r="A428" s="86">
        <v>420</v>
      </c>
      <c r="B428" s="90"/>
      <c r="C428" s="88">
        <v>42</v>
      </c>
      <c r="D428" s="89"/>
      <c r="E428" s="88">
        <v>3</v>
      </c>
      <c r="F428" s="88"/>
      <c r="G428" s="88">
        <v>1</v>
      </c>
      <c r="H428" s="88"/>
      <c r="I428" s="88"/>
    </row>
    <row r="429" spans="1:9" s="30" customFormat="1" ht="12" x14ac:dyDescent="0.2">
      <c r="A429" s="86">
        <v>421</v>
      </c>
      <c r="B429" s="87" t="s">
        <v>386</v>
      </c>
      <c r="C429" s="88">
        <v>3</v>
      </c>
      <c r="D429" s="89"/>
      <c r="E429" s="88">
        <v>2</v>
      </c>
      <c r="F429" s="88">
        <v>1</v>
      </c>
      <c r="G429" s="88"/>
      <c r="H429" s="88"/>
      <c r="I429" s="88"/>
    </row>
    <row r="430" spans="1:9" s="30" customFormat="1" ht="12" x14ac:dyDescent="0.2">
      <c r="A430" s="86">
        <v>422</v>
      </c>
      <c r="B430" s="90"/>
      <c r="C430" s="88">
        <v>21</v>
      </c>
      <c r="D430" s="89"/>
      <c r="E430" s="88">
        <v>8</v>
      </c>
      <c r="F430" s="88"/>
      <c r="G430" s="88">
        <v>2</v>
      </c>
      <c r="H430" s="88"/>
      <c r="I430" s="88"/>
    </row>
    <row r="431" spans="1:9" s="30" customFormat="1" ht="12" x14ac:dyDescent="0.2">
      <c r="A431" s="86">
        <v>423</v>
      </c>
      <c r="B431" s="90"/>
      <c r="C431" s="88">
        <v>22</v>
      </c>
      <c r="D431" s="89"/>
      <c r="E431" s="88">
        <v>7</v>
      </c>
      <c r="F431" s="88"/>
      <c r="G431" s="88">
        <v>2</v>
      </c>
      <c r="H431" s="88"/>
      <c r="I431" s="88"/>
    </row>
    <row r="432" spans="1:9" s="30" customFormat="1" ht="12" x14ac:dyDescent="0.2">
      <c r="A432" s="86">
        <v>424</v>
      </c>
      <c r="B432" s="90"/>
      <c r="C432" s="88">
        <v>24</v>
      </c>
      <c r="D432" s="89"/>
      <c r="E432" s="88">
        <v>3</v>
      </c>
      <c r="F432" s="88"/>
      <c r="G432" s="88">
        <v>1</v>
      </c>
      <c r="H432" s="88"/>
      <c r="I432" s="88"/>
    </row>
    <row r="433" spans="1:9" s="30" customFormat="1" ht="12" x14ac:dyDescent="0.2">
      <c r="A433" s="86">
        <v>425</v>
      </c>
      <c r="B433" s="90"/>
      <c r="C433" s="88">
        <v>28</v>
      </c>
      <c r="D433" s="89"/>
      <c r="E433" s="88">
        <v>2</v>
      </c>
      <c r="F433" s="88">
        <v>1</v>
      </c>
      <c r="G433" s="88"/>
      <c r="H433" s="88"/>
      <c r="I433" s="88"/>
    </row>
    <row r="434" spans="1:9" s="30" customFormat="1" ht="12" x14ac:dyDescent="0.2">
      <c r="A434" s="86">
        <v>426</v>
      </c>
      <c r="B434" s="90"/>
      <c r="C434" s="88" t="s">
        <v>606</v>
      </c>
      <c r="D434" s="89"/>
      <c r="E434" s="88">
        <v>5</v>
      </c>
      <c r="F434" s="88">
        <v>1</v>
      </c>
      <c r="G434" s="88">
        <v>1</v>
      </c>
      <c r="H434" s="88"/>
      <c r="I434" s="88"/>
    </row>
    <row r="435" spans="1:9" s="30" customFormat="1" ht="12" x14ac:dyDescent="0.2">
      <c r="A435" s="86">
        <v>427</v>
      </c>
      <c r="B435" s="90"/>
      <c r="C435" s="88">
        <v>34</v>
      </c>
      <c r="D435" s="89"/>
      <c r="E435" s="88">
        <v>1</v>
      </c>
      <c r="F435" s="88">
        <v>1</v>
      </c>
      <c r="G435" s="88"/>
      <c r="H435" s="88"/>
      <c r="I435" s="88"/>
    </row>
    <row r="436" spans="1:9" s="30" customFormat="1" ht="12" x14ac:dyDescent="0.2">
      <c r="A436" s="86">
        <v>428</v>
      </c>
      <c r="B436" s="90"/>
      <c r="C436" s="88">
        <v>36</v>
      </c>
      <c r="D436" s="89"/>
      <c r="E436" s="88">
        <v>4</v>
      </c>
      <c r="F436" s="88"/>
      <c r="G436" s="88">
        <v>1</v>
      </c>
      <c r="H436" s="88"/>
      <c r="I436" s="88"/>
    </row>
    <row r="437" spans="1:9" s="30" customFormat="1" ht="12" x14ac:dyDescent="0.2">
      <c r="A437" s="86">
        <v>429</v>
      </c>
      <c r="B437" s="90"/>
      <c r="C437" s="88">
        <v>37</v>
      </c>
      <c r="D437" s="89"/>
      <c r="E437" s="88">
        <v>4</v>
      </c>
      <c r="F437" s="88"/>
      <c r="G437" s="88">
        <v>1</v>
      </c>
      <c r="H437" s="88"/>
      <c r="I437" s="88"/>
    </row>
    <row r="438" spans="1:9" s="30" customFormat="1" ht="12" x14ac:dyDescent="0.2">
      <c r="A438" s="86">
        <v>430</v>
      </c>
      <c r="B438" s="90"/>
      <c r="C438" s="88">
        <v>38</v>
      </c>
      <c r="D438" s="89"/>
      <c r="E438" s="88">
        <v>7</v>
      </c>
      <c r="F438" s="88"/>
      <c r="G438" s="88">
        <v>2</v>
      </c>
      <c r="H438" s="88"/>
      <c r="I438" s="88"/>
    </row>
    <row r="439" spans="1:9" s="30" customFormat="1" ht="12" x14ac:dyDescent="0.2">
      <c r="A439" s="86">
        <v>431</v>
      </c>
      <c r="B439" s="90"/>
      <c r="C439" s="92">
        <v>42</v>
      </c>
      <c r="D439" s="89"/>
      <c r="E439" s="88">
        <v>2</v>
      </c>
      <c r="F439" s="88">
        <v>1</v>
      </c>
      <c r="G439" s="88"/>
      <c r="H439" s="88"/>
      <c r="I439" s="88"/>
    </row>
    <row r="440" spans="1:9" s="30" customFormat="1" ht="12" x14ac:dyDescent="0.2">
      <c r="A440" s="86">
        <v>432</v>
      </c>
      <c r="B440" s="87" t="s">
        <v>537</v>
      </c>
      <c r="C440" s="88">
        <v>1</v>
      </c>
      <c r="D440" s="89"/>
      <c r="E440" s="88">
        <v>2</v>
      </c>
      <c r="F440" s="88">
        <v>1</v>
      </c>
      <c r="G440" s="88"/>
      <c r="H440" s="88"/>
      <c r="I440" s="88"/>
    </row>
    <row r="441" spans="1:9" s="30" customFormat="1" ht="12" x14ac:dyDescent="0.2">
      <c r="A441" s="86">
        <v>433</v>
      </c>
      <c r="B441" s="90"/>
      <c r="C441" s="88">
        <v>2</v>
      </c>
      <c r="D441" s="89"/>
      <c r="E441" s="88">
        <v>3</v>
      </c>
      <c r="F441" s="88"/>
      <c r="G441" s="88">
        <v>1</v>
      </c>
      <c r="H441" s="88"/>
      <c r="I441" s="88"/>
    </row>
    <row r="442" spans="1:9" s="30" customFormat="1" ht="12" x14ac:dyDescent="0.2">
      <c r="A442" s="86">
        <v>434</v>
      </c>
      <c r="B442" s="90"/>
      <c r="C442" s="88">
        <v>3</v>
      </c>
      <c r="D442" s="89"/>
      <c r="E442" s="88">
        <v>1</v>
      </c>
      <c r="F442" s="88">
        <v>1</v>
      </c>
      <c r="G442" s="88"/>
      <c r="H442" s="88"/>
      <c r="I442" s="88"/>
    </row>
    <row r="443" spans="1:9" s="30" customFormat="1" ht="12" x14ac:dyDescent="0.2">
      <c r="A443" s="86">
        <v>435</v>
      </c>
      <c r="B443" s="90"/>
      <c r="C443" s="88">
        <v>5</v>
      </c>
      <c r="D443" s="89"/>
      <c r="E443" s="88">
        <v>3</v>
      </c>
      <c r="F443" s="88"/>
      <c r="G443" s="88">
        <v>1</v>
      </c>
      <c r="H443" s="88"/>
      <c r="I443" s="88"/>
    </row>
    <row r="444" spans="1:9" s="30" customFormat="1" ht="12" x14ac:dyDescent="0.2">
      <c r="A444" s="86">
        <v>436</v>
      </c>
      <c r="B444" s="90"/>
      <c r="C444" s="88">
        <v>7</v>
      </c>
      <c r="D444" s="89"/>
      <c r="E444" s="88">
        <v>7</v>
      </c>
      <c r="F444" s="88"/>
      <c r="G444" s="88">
        <v>2</v>
      </c>
      <c r="H444" s="88"/>
      <c r="I444" s="88"/>
    </row>
    <row r="445" spans="1:9" s="30" customFormat="1" ht="12" x14ac:dyDescent="0.2">
      <c r="A445" s="86">
        <v>437</v>
      </c>
      <c r="B445" s="90"/>
      <c r="C445" s="88">
        <v>8</v>
      </c>
      <c r="D445" s="89"/>
      <c r="E445" s="88">
        <v>4</v>
      </c>
      <c r="F445" s="88"/>
      <c r="G445" s="88">
        <v>1</v>
      </c>
      <c r="H445" s="88"/>
      <c r="I445" s="88"/>
    </row>
    <row r="446" spans="1:9" s="30" customFormat="1" ht="12" x14ac:dyDescent="0.2">
      <c r="A446" s="86">
        <v>438</v>
      </c>
      <c r="B446" s="90"/>
      <c r="C446" s="94" t="s">
        <v>344</v>
      </c>
      <c r="D446" s="89"/>
      <c r="E446" s="88">
        <v>3</v>
      </c>
      <c r="F446" s="88"/>
      <c r="G446" s="88">
        <v>1</v>
      </c>
      <c r="H446" s="88"/>
      <c r="I446" s="88"/>
    </row>
    <row r="447" spans="1:9" s="30" customFormat="1" ht="12" x14ac:dyDescent="0.2">
      <c r="A447" s="86">
        <v>439</v>
      </c>
      <c r="B447" s="90"/>
      <c r="C447" s="88" t="s">
        <v>345</v>
      </c>
      <c r="D447" s="89"/>
      <c r="E447" s="88">
        <v>4</v>
      </c>
      <c r="F447" s="88"/>
      <c r="G447" s="88">
        <v>1</v>
      </c>
      <c r="H447" s="88"/>
      <c r="I447" s="88"/>
    </row>
    <row r="448" spans="1:9" s="30" customFormat="1" ht="12" x14ac:dyDescent="0.2">
      <c r="A448" s="86">
        <v>440</v>
      </c>
      <c r="B448" s="90"/>
      <c r="C448" s="88">
        <v>10</v>
      </c>
      <c r="D448" s="89"/>
      <c r="E448" s="88">
        <v>2</v>
      </c>
      <c r="F448" s="88">
        <v>1</v>
      </c>
      <c r="G448" s="88"/>
      <c r="H448" s="88"/>
      <c r="I448" s="88"/>
    </row>
    <row r="449" spans="1:9" s="30" customFormat="1" ht="12" x14ac:dyDescent="0.2">
      <c r="A449" s="86">
        <v>441</v>
      </c>
      <c r="B449" s="90"/>
      <c r="C449" s="121">
        <v>11</v>
      </c>
      <c r="D449" s="89"/>
      <c r="E449" s="122">
        <v>0</v>
      </c>
      <c r="F449" s="88"/>
      <c r="G449" s="88"/>
      <c r="H449" s="88"/>
      <c r="I449" s="88"/>
    </row>
    <row r="450" spans="1:9" s="30" customFormat="1" ht="12" x14ac:dyDescent="0.2">
      <c r="A450" s="86">
        <v>442</v>
      </c>
      <c r="B450" s="90"/>
      <c r="C450" s="88">
        <v>12</v>
      </c>
      <c r="D450" s="89"/>
      <c r="E450" s="109">
        <v>5</v>
      </c>
      <c r="F450" s="109">
        <v>1</v>
      </c>
      <c r="G450" s="88">
        <v>1</v>
      </c>
      <c r="H450" s="88"/>
      <c r="I450" s="88"/>
    </row>
    <row r="451" spans="1:9" s="30" customFormat="1" ht="12" x14ac:dyDescent="0.2">
      <c r="A451" s="86">
        <v>443</v>
      </c>
      <c r="B451" s="90"/>
      <c r="C451" s="88">
        <v>14</v>
      </c>
      <c r="D451" s="89"/>
      <c r="E451" s="88">
        <v>5</v>
      </c>
      <c r="F451" s="88">
        <v>1</v>
      </c>
      <c r="G451" s="88">
        <v>1</v>
      </c>
      <c r="H451" s="88"/>
      <c r="I451" s="88"/>
    </row>
    <row r="452" spans="1:9" s="30" customFormat="1" ht="12" x14ac:dyDescent="0.2">
      <c r="A452" s="86">
        <v>444</v>
      </c>
      <c r="B452" s="90"/>
      <c r="C452" s="88">
        <v>16</v>
      </c>
      <c r="D452" s="89"/>
      <c r="E452" s="88">
        <v>5</v>
      </c>
      <c r="F452" s="88">
        <v>1</v>
      </c>
      <c r="G452" s="88">
        <v>1</v>
      </c>
      <c r="H452" s="88"/>
      <c r="I452" s="88"/>
    </row>
    <row r="453" spans="1:9" s="30" customFormat="1" ht="12" x14ac:dyDescent="0.2">
      <c r="A453" s="86">
        <v>445</v>
      </c>
      <c r="B453" s="90"/>
      <c r="C453" s="88">
        <v>20</v>
      </c>
      <c r="D453" s="89"/>
      <c r="E453" s="88">
        <v>3</v>
      </c>
      <c r="F453" s="88"/>
      <c r="G453" s="88">
        <v>1</v>
      </c>
      <c r="H453" s="88"/>
      <c r="I453" s="88"/>
    </row>
    <row r="454" spans="1:9" s="30" customFormat="1" ht="12" x14ac:dyDescent="0.2">
      <c r="A454" s="86">
        <v>446</v>
      </c>
      <c r="B454" s="90"/>
      <c r="C454" s="88">
        <v>22</v>
      </c>
      <c r="D454" s="89"/>
      <c r="E454" s="88">
        <v>2</v>
      </c>
      <c r="F454" s="88">
        <v>1</v>
      </c>
      <c r="G454" s="88"/>
      <c r="H454" s="88"/>
      <c r="I454" s="88"/>
    </row>
    <row r="455" spans="1:9" s="30" customFormat="1" ht="12" x14ac:dyDescent="0.2">
      <c r="A455" s="86">
        <v>447</v>
      </c>
      <c r="B455" s="87" t="s">
        <v>387</v>
      </c>
      <c r="C455" s="88">
        <v>1</v>
      </c>
      <c r="D455" s="89"/>
      <c r="E455" s="88">
        <v>6</v>
      </c>
      <c r="F455" s="88">
        <v>1</v>
      </c>
      <c r="G455" s="88">
        <v>1</v>
      </c>
      <c r="H455" s="88"/>
      <c r="I455" s="88"/>
    </row>
    <row r="456" spans="1:9" s="30" customFormat="1" ht="12" x14ac:dyDescent="0.2">
      <c r="A456" s="86">
        <v>448</v>
      </c>
      <c r="B456" s="90"/>
      <c r="C456" s="88">
        <v>3</v>
      </c>
      <c r="D456" s="89"/>
      <c r="E456" s="88">
        <v>2</v>
      </c>
      <c r="F456" s="88">
        <v>1</v>
      </c>
      <c r="G456" s="88"/>
      <c r="H456" s="88"/>
      <c r="I456" s="88"/>
    </row>
    <row r="457" spans="1:9" s="30" customFormat="1" ht="12" x14ac:dyDescent="0.2">
      <c r="A457" s="86">
        <v>449</v>
      </c>
      <c r="B457" s="90"/>
      <c r="C457" s="88">
        <v>7</v>
      </c>
      <c r="D457" s="89"/>
      <c r="E457" s="88">
        <v>7</v>
      </c>
      <c r="F457" s="88"/>
      <c r="G457" s="88">
        <v>2</v>
      </c>
      <c r="H457" s="88"/>
      <c r="I457" s="88"/>
    </row>
    <row r="458" spans="1:9" s="30" customFormat="1" ht="12" x14ac:dyDescent="0.2">
      <c r="A458" s="86">
        <v>450</v>
      </c>
      <c r="B458" s="90"/>
      <c r="C458" s="88">
        <v>8</v>
      </c>
      <c r="D458" s="89"/>
      <c r="E458" s="88">
        <v>4</v>
      </c>
      <c r="F458" s="88"/>
      <c r="G458" s="88">
        <v>1</v>
      </c>
      <c r="H458" s="88"/>
      <c r="I458" s="88"/>
    </row>
    <row r="459" spans="1:9" s="30" customFormat="1" ht="12" x14ac:dyDescent="0.2">
      <c r="A459" s="86">
        <v>451</v>
      </c>
      <c r="B459" s="90"/>
      <c r="C459" s="88">
        <v>9</v>
      </c>
      <c r="D459" s="89"/>
      <c r="E459" s="88">
        <v>5</v>
      </c>
      <c r="F459" s="88">
        <v>1</v>
      </c>
      <c r="G459" s="88">
        <v>1</v>
      </c>
      <c r="H459" s="88"/>
      <c r="I459" s="88"/>
    </row>
    <row r="460" spans="1:9" s="30" customFormat="1" ht="12" x14ac:dyDescent="0.2">
      <c r="A460" s="86">
        <v>452</v>
      </c>
      <c r="B460" s="90"/>
      <c r="C460" s="88">
        <v>10</v>
      </c>
      <c r="D460" s="89"/>
      <c r="E460" s="88">
        <v>6</v>
      </c>
      <c r="F460" s="88">
        <v>1</v>
      </c>
      <c r="G460" s="88">
        <v>1</v>
      </c>
      <c r="H460" s="88"/>
      <c r="I460" s="88"/>
    </row>
    <row r="461" spans="1:9" s="30" customFormat="1" ht="12" x14ac:dyDescent="0.2">
      <c r="A461" s="86">
        <v>453</v>
      </c>
      <c r="B461" s="90"/>
      <c r="C461" s="88">
        <v>11</v>
      </c>
      <c r="D461" s="89"/>
      <c r="E461" s="88">
        <v>1</v>
      </c>
      <c r="F461" s="88">
        <v>1</v>
      </c>
      <c r="G461" s="88"/>
      <c r="H461" s="88"/>
      <c r="I461" s="88"/>
    </row>
    <row r="462" spans="1:9" s="30" customFormat="1" ht="12" x14ac:dyDescent="0.2">
      <c r="A462" s="86">
        <v>454</v>
      </c>
      <c r="B462" s="90"/>
      <c r="C462" s="88">
        <v>12</v>
      </c>
      <c r="D462" s="89"/>
      <c r="E462" s="88">
        <v>2</v>
      </c>
      <c r="F462" s="88">
        <v>1</v>
      </c>
      <c r="G462" s="88"/>
      <c r="H462" s="88"/>
      <c r="I462" s="88"/>
    </row>
    <row r="463" spans="1:9" s="30" customFormat="1" ht="12" x14ac:dyDescent="0.2">
      <c r="A463" s="86">
        <v>455</v>
      </c>
      <c r="B463" s="90"/>
      <c r="C463" s="91">
        <v>13</v>
      </c>
      <c r="D463" s="89"/>
      <c r="E463" s="88">
        <v>1</v>
      </c>
      <c r="F463" s="88">
        <v>1</v>
      </c>
      <c r="G463" s="88"/>
      <c r="H463" s="88"/>
      <c r="I463" s="88"/>
    </row>
    <row r="464" spans="1:9" s="30" customFormat="1" ht="12" x14ac:dyDescent="0.2">
      <c r="A464" s="86"/>
      <c r="B464" s="90"/>
      <c r="C464" s="91">
        <v>13</v>
      </c>
      <c r="D464" s="89"/>
      <c r="E464" s="121">
        <v>1</v>
      </c>
      <c r="F464" s="88">
        <v>1</v>
      </c>
      <c r="G464" s="88"/>
      <c r="H464" s="88"/>
      <c r="I464" s="88"/>
    </row>
    <row r="465" spans="1:9" s="30" customFormat="1" ht="12" x14ac:dyDescent="0.2">
      <c r="A465" s="86">
        <v>456</v>
      </c>
      <c r="B465" s="90"/>
      <c r="C465" s="88">
        <v>14</v>
      </c>
      <c r="D465" s="89"/>
      <c r="E465" s="88">
        <v>6</v>
      </c>
      <c r="F465" s="88">
        <v>1</v>
      </c>
      <c r="G465" s="88">
        <v>1</v>
      </c>
      <c r="H465" s="88"/>
      <c r="I465" s="88"/>
    </row>
    <row r="466" spans="1:9" s="30" customFormat="1" ht="12" x14ac:dyDescent="0.2">
      <c r="A466" s="86">
        <v>457</v>
      </c>
      <c r="B466" s="90"/>
      <c r="C466" s="88">
        <v>15</v>
      </c>
      <c r="D466" s="89"/>
      <c r="E466" s="88">
        <v>3</v>
      </c>
      <c r="F466" s="88"/>
      <c r="G466" s="88">
        <v>1</v>
      </c>
      <c r="H466" s="88"/>
      <c r="I466" s="88"/>
    </row>
    <row r="467" spans="1:9" s="30" customFormat="1" ht="12" x14ac:dyDescent="0.2">
      <c r="A467" s="86">
        <v>458</v>
      </c>
      <c r="B467" s="90"/>
      <c r="C467" s="88">
        <v>16</v>
      </c>
      <c r="D467" s="89"/>
      <c r="E467" s="88">
        <v>2</v>
      </c>
      <c r="F467" s="88">
        <v>1</v>
      </c>
      <c r="G467" s="88"/>
      <c r="H467" s="88"/>
      <c r="I467" s="88"/>
    </row>
    <row r="468" spans="1:9" s="30" customFormat="1" ht="12" x14ac:dyDescent="0.2">
      <c r="A468" s="86">
        <v>459</v>
      </c>
      <c r="B468" s="90"/>
      <c r="C468" s="88">
        <v>17</v>
      </c>
      <c r="D468" s="89"/>
      <c r="E468" s="88">
        <v>2</v>
      </c>
      <c r="F468" s="88">
        <v>1</v>
      </c>
      <c r="G468" s="88"/>
      <c r="H468" s="88"/>
      <c r="I468" s="88"/>
    </row>
    <row r="469" spans="1:9" s="30" customFormat="1" ht="12" x14ac:dyDescent="0.2">
      <c r="A469" s="86">
        <v>460</v>
      </c>
      <c r="B469" s="90"/>
      <c r="C469" s="88">
        <v>18</v>
      </c>
      <c r="D469" s="89"/>
      <c r="E469" s="88">
        <v>7</v>
      </c>
      <c r="F469" s="88"/>
      <c r="G469" s="88">
        <v>2</v>
      </c>
      <c r="H469" s="88"/>
      <c r="I469" s="88"/>
    </row>
    <row r="470" spans="1:9" s="30" customFormat="1" ht="12" x14ac:dyDescent="0.2">
      <c r="A470" s="86">
        <v>461</v>
      </c>
      <c r="B470" s="90"/>
      <c r="C470" s="88">
        <v>19</v>
      </c>
      <c r="D470" s="89"/>
      <c r="E470" s="88">
        <v>4</v>
      </c>
      <c r="F470" s="88"/>
      <c r="G470" s="88">
        <v>1</v>
      </c>
      <c r="H470" s="88"/>
      <c r="I470" s="88"/>
    </row>
    <row r="471" spans="1:9" s="30" customFormat="1" ht="12" x14ac:dyDescent="0.2">
      <c r="A471" s="86">
        <v>462</v>
      </c>
      <c r="B471" s="90"/>
      <c r="C471" s="88">
        <v>20</v>
      </c>
      <c r="D471" s="89"/>
      <c r="E471" s="88">
        <v>2</v>
      </c>
      <c r="F471" s="88">
        <v>1</v>
      </c>
      <c r="G471" s="88"/>
      <c r="H471" s="88"/>
      <c r="I471" s="88"/>
    </row>
    <row r="472" spans="1:9" s="30" customFormat="1" ht="12" x14ac:dyDescent="0.2">
      <c r="A472" s="86">
        <v>463</v>
      </c>
      <c r="B472" s="90"/>
      <c r="C472" s="88">
        <v>22</v>
      </c>
      <c r="D472" s="89"/>
      <c r="E472" s="88">
        <v>3</v>
      </c>
      <c r="F472" s="88"/>
      <c r="G472" s="88">
        <v>1</v>
      </c>
      <c r="H472" s="88"/>
      <c r="I472" s="88"/>
    </row>
    <row r="473" spans="1:9" s="30" customFormat="1" ht="12" x14ac:dyDescent="0.2">
      <c r="A473" s="86">
        <v>464</v>
      </c>
      <c r="B473" s="90"/>
      <c r="C473" s="88">
        <v>23</v>
      </c>
      <c r="D473" s="89"/>
      <c r="E473" s="88">
        <v>4</v>
      </c>
      <c r="F473" s="88"/>
      <c r="G473" s="88">
        <v>1</v>
      </c>
      <c r="H473" s="88"/>
      <c r="I473" s="88"/>
    </row>
    <row r="474" spans="1:9" s="30" customFormat="1" ht="12" x14ac:dyDescent="0.2">
      <c r="A474" s="86">
        <v>465</v>
      </c>
      <c r="B474" s="90"/>
      <c r="C474" s="88">
        <v>25</v>
      </c>
      <c r="D474" s="89"/>
      <c r="E474" s="88">
        <v>3</v>
      </c>
      <c r="F474" s="88"/>
      <c r="G474" s="88">
        <v>1</v>
      </c>
      <c r="H474" s="88"/>
      <c r="I474" s="88"/>
    </row>
    <row r="475" spans="1:9" s="30" customFormat="1" ht="12" x14ac:dyDescent="0.2">
      <c r="A475" s="86">
        <v>466</v>
      </c>
      <c r="B475" s="90"/>
      <c r="C475" s="88">
        <v>28</v>
      </c>
      <c r="D475" s="89"/>
      <c r="E475" s="88">
        <v>2</v>
      </c>
      <c r="F475" s="88">
        <v>1</v>
      </c>
      <c r="G475" s="88"/>
      <c r="H475" s="88"/>
      <c r="I475" s="88"/>
    </row>
    <row r="476" spans="1:9" s="30" customFormat="1" ht="12" x14ac:dyDescent="0.2">
      <c r="A476" s="86">
        <v>467</v>
      </c>
      <c r="B476" s="90"/>
      <c r="C476" s="88">
        <v>31</v>
      </c>
      <c r="D476" s="89"/>
      <c r="E476" s="88">
        <v>3</v>
      </c>
      <c r="F476" s="88"/>
      <c r="G476" s="88">
        <v>1</v>
      </c>
      <c r="H476" s="88"/>
      <c r="I476" s="88"/>
    </row>
    <row r="477" spans="1:9" s="30" customFormat="1" ht="12" x14ac:dyDescent="0.2">
      <c r="A477" s="86">
        <v>468</v>
      </c>
      <c r="B477" s="458"/>
      <c r="C477" s="459">
        <v>34</v>
      </c>
      <c r="D477" s="460"/>
      <c r="E477" s="459">
        <v>3</v>
      </c>
      <c r="F477" s="459"/>
      <c r="G477" s="459">
        <v>1</v>
      </c>
      <c r="H477" s="459"/>
      <c r="I477" s="459"/>
    </row>
    <row r="478" spans="1:9" s="30" customFormat="1" ht="12" x14ac:dyDescent="0.2">
      <c r="A478" s="86">
        <v>469</v>
      </c>
      <c r="B478" s="90"/>
      <c r="C478" s="88">
        <v>36</v>
      </c>
      <c r="D478" s="89"/>
      <c r="E478" s="88">
        <v>3</v>
      </c>
      <c r="F478" s="88"/>
      <c r="G478" s="88">
        <v>1</v>
      </c>
      <c r="H478" s="88"/>
      <c r="I478" s="88"/>
    </row>
    <row r="479" spans="1:9" s="30" customFormat="1" ht="12" x14ac:dyDescent="0.2">
      <c r="A479" s="86">
        <v>470</v>
      </c>
      <c r="B479" s="90"/>
      <c r="C479" s="88">
        <v>38</v>
      </c>
      <c r="D479" s="89"/>
      <c r="E479" s="88">
        <v>10</v>
      </c>
      <c r="F479" s="88">
        <v>1</v>
      </c>
      <c r="G479" s="88">
        <v>2</v>
      </c>
      <c r="H479" s="88"/>
      <c r="I479" s="88"/>
    </row>
    <row r="480" spans="1:9" s="30" customFormat="1" ht="12" x14ac:dyDescent="0.2">
      <c r="A480" s="86">
        <v>471</v>
      </c>
      <c r="B480" s="90"/>
      <c r="C480" s="88">
        <v>40</v>
      </c>
      <c r="D480" s="89"/>
      <c r="E480" s="88">
        <v>4</v>
      </c>
      <c r="F480" s="88"/>
      <c r="G480" s="88">
        <v>1</v>
      </c>
      <c r="H480" s="88"/>
      <c r="I480" s="88"/>
    </row>
    <row r="481" spans="1:9" s="30" customFormat="1" ht="12" x14ac:dyDescent="0.2">
      <c r="A481" s="86">
        <v>472</v>
      </c>
      <c r="B481" s="87" t="s">
        <v>390</v>
      </c>
      <c r="C481" s="88">
        <v>1</v>
      </c>
      <c r="D481" s="89"/>
      <c r="E481" s="88">
        <v>5</v>
      </c>
      <c r="F481" s="88">
        <v>1</v>
      </c>
      <c r="G481" s="88">
        <v>1</v>
      </c>
      <c r="H481" s="88"/>
      <c r="I481" s="88"/>
    </row>
    <row r="482" spans="1:9" s="30" customFormat="1" ht="12" x14ac:dyDescent="0.2">
      <c r="A482" s="86">
        <v>473</v>
      </c>
      <c r="B482" s="93"/>
      <c r="C482" s="88">
        <v>2</v>
      </c>
      <c r="D482" s="89"/>
      <c r="E482" s="88">
        <v>2</v>
      </c>
      <c r="F482" s="88">
        <v>1</v>
      </c>
      <c r="G482" s="88"/>
      <c r="H482" s="88"/>
      <c r="I482" s="88"/>
    </row>
    <row r="483" spans="1:9" s="30" customFormat="1" ht="12" x14ac:dyDescent="0.2">
      <c r="A483" s="86">
        <v>474</v>
      </c>
      <c r="B483" s="93"/>
      <c r="C483" s="213">
        <v>3</v>
      </c>
      <c r="D483" s="214"/>
      <c r="E483" s="213">
        <v>4</v>
      </c>
      <c r="F483" s="213"/>
      <c r="G483" s="213">
        <v>1</v>
      </c>
      <c r="H483" s="213"/>
      <c r="I483" s="213"/>
    </row>
    <row r="484" spans="1:9" s="30" customFormat="1" ht="12" x14ac:dyDescent="0.2">
      <c r="A484" s="86">
        <v>475</v>
      </c>
      <c r="B484" s="90"/>
      <c r="C484" s="88">
        <v>4</v>
      </c>
      <c r="D484" s="89"/>
      <c r="E484" s="88">
        <v>4</v>
      </c>
      <c r="F484" s="88"/>
      <c r="G484" s="88">
        <v>1</v>
      </c>
      <c r="H484" s="88"/>
      <c r="I484" s="88"/>
    </row>
    <row r="485" spans="1:9" s="30" customFormat="1" ht="12" x14ac:dyDescent="0.2">
      <c r="A485" s="86">
        <v>476</v>
      </c>
      <c r="B485" s="90"/>
      <c r="C485" s="88">
        <v>5</v>
      </c>
      <c r="D485" s="89"/>
      <c r="E485" s="88">
        <v>5</v>
      </c>
      <c r="F485" s="88">
        <v>1</v>
      </c>
      <c r="G485" s="88">
        <v>1</v>
      </c>
      <c r="H485" s="88"/>
      <c r="I485" s="88"/>
    </row>
    <row r="486" spans="1:9" s="30" customFormat="1" ht="12" x14ac:dyDescent="0.2">
      <c r="A486" s="86">
        <v>477</v>
      </c>
      <c r="B486" s="90"/>
      <c r="C486" s="88">
        <v>6</v>
      </c>
      <c r="D486" s="89"/>
      <c r="E486" s="88">
        <v>4</v>
      </c>
      <c r="F486" s="88"/>
      <c r="G486" s="88">
        <v>1</v>
      </c>
      <c r="H486" s="88"/>
      <c r="I486" s="88"/>
    </row>
    <row r="487" spans="1:9" s="30" customFormat="1" ht="12" x14ac:dyDescent="0.2">
      <c r="A487" s="86">
        <v>478</v>
      </c>
      <c r="B487" s="90"/>
      <c r="C487" s="88" t="s">
        <v>230</v>
      </c>
      <c r="D487" s="89"/>
      <c r="E487" s="88">
        <v>3</v>
      </c>
      <c r="F487" s="88"/>
      <c r="G487" s="88">
        <v>1</v>
      </c>
      <c r="H487" s="88"/>
      <c r="I487" s="88"/>
    </row>
    <row r="488" spans="1:9" s="30" customFormat="1" ht="12" x14ac:dyDescent="0.2">
      <c r="A488" s="86">
        <v>479</v>
      </c>
      <c r="B488" s="90"/>
      <c r="C488" s="88" t="s">
        <v>478</v>
      </c>
      <c r="D488" s="89"/>
      <c r="E488" s="88">
        <v>4</v>
      </c>
      <c r="F488" s="88"/>
      <c r="G488" s="88">
        <v>1</v>
      </c>
      <c r="H488" s="88"/>
      <c r="I488" s="88"/>
    </row>
    <row r="489" spans="1:9" s="30" customFormat="1" ht="12" x14ac:dyDescent="0.2">
      <c r="A489" s="86">
        <v>480</v>
      </c>
      <c r="B489" s="90"/>
      <c r="C489" s="88">
        <v>13</v>
      </c>
      <c r="D489" s="89"/>
      <c r="E489" s="88">
        <v>5</v>
      </c>
      <c r="F489" s="88">
        <v>1</v>
      </c>
      <c r="G489" s="88">
        <v>1</v>
      </c>
      <c r="H489" s="88"/>
      <c r="I489" s="88"/>
    </row>
    <row r="490" spans="1:9" s="30" customFormat="1" ht="12" x14ac:dyDescent="0.2">
      <c r="A490" s="86">
        <v>481</v>
      </c>
      <c r="B490" s="90"/>
      <c r="C490" s="88">
        <v>14</v>
      </c>
      <c r="D490" s="89"/>
      <c r="E490" s="88">
        <v>3</v>
      </c>
      <c r="F490" s="88"/>
      <c r="G490" s="88">
        <v>1</v>
      </c>
      <c r="H490" s="88"/>
      <c r="I490" s="88"/>
    </row>
    <row r="491" spans="1:9" s="30" customFormat="1" ht="12" x14ac:dyDescent="0.2">
      <c r="A491" s="86">
        <v>482</v>
      </c>
      <c r="B491" s="90"/>
      <c r="C491" s="88">
        <v>18</v>
      </c>
      <c r="D491" s="89"/>
      <c r="E491" s="88">
        <v>4</v>
      </c>
      <c r="F491" s="88"/>
      <c r="G491" s="88">
        <v>1</v>
      </c>
      <c r="H491" s="88"/>
      <c r="I491" s="88"/>
    </row>
    <row r="492" spans="1:9" s="30" customFormat="1" ht="12" x14ac:dyDescent="0.2">
      <c r="A492" s="86">
        <v>483</v>
      </c>
      <c r="B492" s="87" t="s">
        <v>388</v>
      </c>
      <c r="C492" s="88">
        <v>3</v>
      </c>
      <c r="D492" s="89"/>
      <c r="E492" s="88">
        <v>4</v>
      </c>
      <c r="F492" s="88"/>
      <c r="G492" s="88">
        <v>1</v>
      </c>
      <c r="H492" s="88"/>
      <c r="I492" s="88"/>
    </row>
    <row r="493" spans="1:9" s="30" customFormat="1" ht="12" x14ac:dyDescent="0.2">
      <c r="A493" s="86">
        <v>484</v>
      </c>
      <c r="B493" s="90"/>
      <c r="C493" s="88">
        <v>5</v>
      </c>
      <c r="D493" s="89"/>
      <c r="E493" s="88">
        <v>1</v>
      </c>
      <c r="F493" s="88">
        <v>1</v>
      </c>
      <c r="G493" s="88"/>
      <c r="H493" s="88"/>
      <c r="I493" s="88"/>
    </row>
    <row r="494" spans="1:9" s="30" customFormat="1" ht="12" x14ac:dyDescent="0.2">
      <c r="A494" s="86">
        <v>485</v>
      </c>
      <c r="B494" s="90"/>
      <c r="C494" s="88">
        <v>6</v>
      </c>
      <c r="D494" s="89"/>
      <c r="E494" s="88">
        <v>5</v>
      </c>
      <c r="F494" s="88">
        <v>1</v>
      </c>
      <c r="G494" s="88">
        <v>1</v>
      </c>
      <c r="H494" s="88"/>
      <c r="I494" s="88"/>
    </row>
    <row r="495" spans="1:9" s="30" customFormat="1" ht="12" x14ac:dyDescent="0.2">
      <c r="A495" s="86">
        <v>486</v>
      </c>
      <c r="B495" s="90"/>
      <c r="C495" s="88">
        <v>7</v>
      </c>
      <c r="D495" s="89"/>
      <c r="E495" s="88">
        <v>2</v>
      </c>
      <c r="F495" s="88">
        <v>1</v>
      </c>
      <c r="G495" s="88"/>
      <c r="H495" s="88"/>
      <c r="I495" s="88"/>
    </row>
    <row r="496" spans="1:9" s="30" customFormat="1" ht="12" x14ac:dyDescent="0.2">
      <c r="A496" s="86">
        <v>487</v>
      </c>
      <c r="B496" s="90"/>
      <c r="C496" s="88" t="s">
        <v>29</v>
      </c>
      <c r="D496" s="89"/>
      <c r="E496" s="88">
        <v>7</v>
      </c>
      <c r="F496" s="88"/>
      <c r="G496" s="88">
        <v>2</v>
      </c>
      <c r="H496" s="88"/>
      <c r="I496" s="88"/>
    </row>
    <row r="497" spans="1:12" s="30" customFormat="1" ht="12" x14ac:dyDescent="0.2">
      <c r="A497" s="86">
        <v>488</v>
      </c>
      <c r="B497" s="813" t="s">
        <v>516</v>
      </c>
      <c r="C497" s="127">
        <v>9</v>
      </c>
      <c r="D497" s="89"/>
      <c r="E497" s="88">
        <v>127</v>
      </c>
      <c r="F497" s="88"/>
      <c r="G497" s="88"/>
      <c r="H497" s="98">
        <f>INT(SUM(E497:E506)*7.5)/1100</f>
        <v>5.0318181818181822</v>
      </c>
      <c r="I497" s="98">
        <f>INT(SUM($E$506:$E$737)*5)/1100</f>
        <v>4.2954545454545459</v>
      </c>
    </row>
    <row r="498" spans="1:12" s="30" customFormat="1" ht="12" x14ac:dyDescent="0.2">
      <c r="A498" s="86">
        <v>489</v>
      </c>
      <c r="B498" s="815"/>
      <c r="C498" s="127">
        <v>11</v>
      </c>
      <c r="D498" s="89"/>
      <c r="E498" s="88">
        <v>123</v>
      </c>
      <c r="F498" s="88"/>
      <c r="G498" s="88"/>
      <c r="H498" s="88"/>
      <c r="I498" s="88"/>
      <c r="K498" s="30">
        <f>E497+E498</f>
        <v>250</v>
      </c>
    </row>
    <row r="499" spans="1:12" s="30" customFormat="1" x14ac:dyDescent="0.2">
      <c r="A499" s="86">
        <v>490</v>
      </c>
      <c r="B499" s="244"/>
      <c r="C499" s="92" t="s">
        <v>545</v>
      </c>
      <c r="D499" s="246"/>
      <c r="E499" s="245">
        <v>19</v>
      </c>
      <c r="F499" s="245">
        <v>2</v>
      </c>
      <c r="G499" s="245">
        <v>2</v>
      </c>
      <c r="H499" s="245"/>
      <c r="I499" s="245"/>
    </row>
    <row r="500" spans="1:12" s="30" customFormat="1" ht="12" x14ac:dyDescent="0.2">
      <c r="A500" s="86">
        <v>491</v>
      </c>
      <c r="B500" s="813" t="s">
        <v>517</v>
      </c>
      <c r="C500" s="126">
        <v>13</v>
      </c>
      <c r="D500" s="89"/>
      <c r="E500" s="88">
        <v>15</v>
      </c>
      <c r="F500" s="88"/>
      <c r="G500" s="88"/>
      <c r="H500" s="88"/>
      <c r="I500" s="88"/>
      <c r="K500" s="30">
        <f>E499</f>
        <v>19</v>
      </c>
    </row>
    <row r="501" spans="1:12" s="30" customFormat="1" ht="12" x14ac:dyDescent="0.2">
      <c r="A501" s="86">
        <v>492</v>
      </c>
      <c r="B501" s="814"/>
      <c r="C501" s="126">
        <v>15</v>
      </c>
      <c r="D501" s="89"/>
      <c r="E501" s="88">
        <v>56</v>
      </c>
      <c r="F501" s="88"/>
      <c r="G501" s="88"/>
      <c r="H501" s="88"/>
      <c r="I501" s="88"/>
      <c r="K501" s="30">
        <f>SUM(E500:E506)</f>
        <v>469</v>
      </c>
    </row>
    <row r="502" spans="1:12" s="30" customFormat="1" ht="12" x14ac:dyDescent="0.2">
      <c r="A502" s="86">
        <v>493</v>
      </c>
      <c r="B502" s="814"/>
      <c r="C502" s="126">
        <v>17</v>
      </c>
      <c r="D502" s="89"/>
      <c r="E502" s="88">
        <v>145</v>
      </c>
      <c r="F502" s="88"/>
      <c r="G502" s="88"/>
      <c r="H502" s="88"/>
      <c r="I502" s="88"/>
    </row>
    <row r="503" spans="1:12" s="30" customFormat="1" ht="12" x14ac:dyDescent="0.2">
      <c r="A503" s="86">
        <v>494</v>
      </c>
      <c r="B503" s="814"/>
      <c r="C503" s="126">
        <v>19</v>
      </c>
      <c r="D503" s="89"/>
      <c r="E503" s="88">
        <v>28</v>
      </c>
      <c r="F503" s="88"/>
      <c r="G503" s="88"/>
      <c r="H503" s="88"/>
      <c r="I503" s="88"/>
      <c r="L503" s="30">
        <f>K498+K501+K500</f>
        <v>738</v>
      </c>
    </row>
    <row r="504" spans="1:12" s="30" customFormat="1" ht="12" x14ac:dyDescent="0.2">
      <c r="A504" s="86">
        <v>495</v>
      </c>
      <c r="B504" s="814"/>
      <c r="C504" s="126">
        <v>21</v>
      </c>
      <c r="D504" s="89"/>
      <c r="E504" s="88">
        <v>83</v>
      </c>
      <c r="F504" s="88"/>
      <c r="G504" s="88"/>
      <c r="H504" s="88"/>
      <c r="I504" s="88"/>
    </row>
    <row r="505" spans="1:12" s="30" customFormat="1" ht="12" x14ac:dyDescent="0.2">
      <c r="A505" s="86">
        <v>496</v>
      </c>
      <c r="B505" s="814"/>
      <c r="C505" s="126">
        <v>23</v>
      </c>
      <c r="D505" s="89"/>
      <c r="E505" s="88">
        <v>63</v>
      </c>
      <c r="F505" s="88"/>
      <c r="G505" s="88"/>
      <c r="H505" s="88"/>
      <c r="I505" s="88"/>
    </row>
    <row r="506" spans="1:12" s="30" customFormat="1" ht="12" x14ac:dyDescent="0.2">
      <c r="A506" s="86">
        <v>497</v>
      </c>
      <c r="B506" s="815"/>
      <c r="C506" s="126">
        <v>25</v>
      </c>
      <c r="D506" s="89"/>
      <c r="E506" s="88">
        <v>79</v>
      </c>
      <c r="F506" s="88"/>
      <c r="G506" s="88"/>
      <c r="H506" s="88"/>
      <c r="I506" s="88"/>
    </row>
    <row r="507" spans="1:12" s="30" customFormat="1" ht="12" x14ac:dyDescent="0.2">
      <c r="A507" s="86">
        <v>498</v>
      </c>
      <c r="B507" s="87" t="s">
        <v>391</v>
      </c>
      <c r="C507" s="88">
        <v>1</v>
      </c>
      <c r="D507" s="89"/>
      <c r="E507" s="88">
        <v>5</v>
      </c>
      <c r="F507" s="88">
        <v>1</v>
      </c>
      <c r="G507" s="88">
        <v>1</v>
      </c>
      <c r="H507" s="88"/>
      <c r="I507" s="88"/>
    </row>
    <row r="508" spans="1:12" s="30" customFormat="1" ht="12" x14ac:dyDescent="0.2">
      <c r="A508" s="86">
        <v>499</v>
      </c>
      <c r="B508" s="87" t="s">
        <v>394</v>
      </c>
      <c r="C508" s="88">
        <v>1</v>
      </c>
      <c r="D508" s="89"/>
      <c r="E508" s="88">
        <v>2</v>
      </c>
      <c r="F508" s="88">
        <v>1</v>
      </c>
      <c r="G508" s="88"/>
      <c r="H508" s="88"/>
      <c r="I508" s="88"/>
    </row>
    <row r="509" spans="1:12" s="30" customFormat="1" ht="12" x14ac:dyDescent="0.2">
      <c r="A509" s="86">
        <v>500</v>
      </c>
      <c r="B509" s="87"/>
      <c r="C509" s="231" t="s">
        <v>290</v>
      </c>
      <c r="D509" s="232"/>
      <c r="E509" s="231">
        <v>3</v>
      </c>
      <c r="F509" s="231"/>
      <c r="G509" s="231">
        <v>1</v>
      </c>
      <c r="H509" s="231"/>
      <c r="I509" s="231"/>
    </row>
    <row r="510" spans="1:12" s="30" customFormat="1" ht="12" x14ac:dyDescent="0.2">
      <c r="A510" s="86">
        <v>501</v>
      </c>
      <c r="B510" s="90"/>
      <c r="C510" s="88">
        <v>2</v>
      </c>
      <c r="D510" s="89"/>
      <c r="E510" s="88">
        <v>3</v>
      </c>
      <c r="F510" s="88"/>
      <c r="G510" s="88">
        <v>1</v>
      </c>
      <c r="H510" s="88"/>
      <c r="I510" s="88"/>
    </row>
    <row r="511" spans="1:12" s="30" customFormat="1" ht="12" x14ac:dyDescent="0.2">
      <c r="A511" s="86">
        <v>502</v>
      </c>
      <c r="B511" s="90"/>
      <c r="C511" s="88">
        <v>4</v>
      </c>
      <c r="D511" s="89"/>
      <c r="E511" s="88">
        <v>6</v>
      </c>
      <c r="F511" s="88">
        <v>1</v>
      </c>
      <c r="G511" s="88">
        <v>1</v>
      </c>
      <c r="H511" s="88"/>
      <c r="I511" s="88"/>
    </row>
    <row r="512" spans="1:12" s="30" customFormat="1" ht="12" x14ac:dyDescent="0.2">
      <c r="A512" s="86">
        <v>503</v>
      </c>
      <c r="B512" s="90"/>
      <c r="C512" s="88">
        <v>6</v>
      </c>
      <c r="D512" s="89"/>
      <c r="E512" s="88">
        <v>6</v>
      </c>
      <c r="F512" s="88">
        <v>1</v>
      </c>
      <c r="G512" s="88">
        <v>1</v>
      </c>
      <c r="H512" s="88"/>
      <c r="I512" s="88"/>
    </row>
    <row r="513" spans="1:9" s="30" customFormat="1" ht="12" x14ac:dyDescent="0.2">
      <c r="A513" s="86">
        <v>504</v>
      </c>
      <c r="B513" s="90"/>
      <c r="C513" s="88" t="s">
        <v>105</v>
      </c>
      <c r="D513" s="89"/>
      <c r="E513" s="88">
        <v>4</v>
      </c>
      <c r="F513" s="88"/>
      <c r="G513" s="88">
        <v>1</v>
      </c>
      <c r="H513" s="88"/>
      <c r="I513" s="88"/>
    </row>
    <row r="514" spans="1:9" s="30" customFormat="1" ht="12" x14ac:dyDescent="0.2">
      <c r="A514" s="86">
        <v>505</v>
      </c>
      <c r="B514" s="90"/>
      <c r="C514" s="88">
        <v>10</v>
      </c>
      <c r="D514" s="89"/>
      <c r="E514" s="88">
        <v>6</v>
      </c>
      <c r="F514" s="88">
        <v>1</v>
      </c>
      <c r="G514" s="88">
        <v>1</v>
      </c>
      <c r="H514" s="88"/>
      <c r="I514" s="88"/>
    </row>
    <row r="515" spans="1:9" s="30" customFormat="1" ht="12" x14ac:dyDescent="0.2">
      <c r="A515" s="86">
        <v>506</v>
      </c>
      <c r="B515" s="90"/>
      <c r="C515" s="88">
        <v>11</v>
      </c>
      <c r="D515" s="89"/>
      <c r="E515" s="88">
        <v>3</v>
      </c>
      <c r="F515" s="88"/>
      <c r="G515" s="88">
        <v>1</v>
      </c>
      <c r="H515" s="88"/>
      <c r="I515" s="88"/>
    </row>
    <row r="516" spans="1:9" s="30" customFormat="1" ht="12" x14ac:dyDescent="0.2">
      <c r="A516" s="86">
        <v>507</v>
      </c>
      <c r="B516" s="90"/>
      <c r="C516" s="92">
        <v>17</v>
      </c>
      <c r="D516" s="89"/>
      <c r="E516" s="88">
        <v>2</v>
      </c>
      <c r="F516" s="88">
        <v>1</v>
      </c>
      <c r="G516" s="88"/>
      <c r="H516" s="88"/>
      <c r="I516" s="88"/>
    </row>
    <row r="517" spans="1:9" s="30" customFormat="1" ht="12" x14ac:dyDescent="0.2">
      <c r="A517" s="86">
        <v>508</v>
      </c>
      <c r="B517" s="90"/>
      <c r="C517" s="88">
        <v>18</v>
      </c>
      <c r="D517" s="89"/>
      <c r="E517" s="88">
        <v>1</v>
      </c>
      <c r="F517" s="88">
        <v>1</v>
      </c>
      <c r="G517" s="88"/>
      <c r="H517" s="88"/>
      <c r="I517" s="88"/>
    </row>
    <row r="518" spans="1:9" s="30" customFormat="1" ht="12" x14ac:dyDescent="0.2">
      <c r="A518" s="86">
        <v>509</v>
      </c>
      <c r="B518" s="90"/>
      <c r="C518" s="88">
        <v>20</v>
      </c>
      <c r="D518" s="89"/>
      <c r="E518" s="88">
        <v>5</v>
      </c>
      <c r="F518" s="88">
        <v>1</v>
      </c>
      <c r="G518" s="88">
        <v>1</v>
      </c>
      <c r="H518" s="88"/>
      <c r="I518" s="88"/>
    </row>
    <row r="519" spans="1:9" s="30" customFormat="1" ht="12" x14ac:dyDescent="0.2">
      <c r="A519" s="86">
        <v>510</v>
      </c>
      <c r="B519" s="90"/>
      <c r="C519" s="91">
        <v>21</v>
      </c>
      <c r="D519" s="89"/>
      <c r="E519" s="88">
        <v>4</v>
      </c>
      <c r="F519" s="88"/>
      <c r="G519" s="88">
        <v>1</v>
      </c>
      <c r="H519" s="88"/>
      <c r="I519" s="88"/>
    </row>
    <row r="520" spans="1:9" s="30" customFormat="1" ht="12" x14ac:dyDescent="0.2">
      <c r="A520" s="86"/>
      <c r="B520" s="90"/>
      <c r="C520" s="91">
        <v>21</v>
      </c>
      <c r="D520" s="89"/>
      <c r="E520" s="88">
        <v>2</v>
      </c>
      <c r="F520" s="88">
        <v>1</v>
      </c>
      <c r="G520" s="88"/>
      <c r="H520" s="88"/>
      <c r="I520" s="88"/>
    </row>
    <row r="521" spans="1:9" s="30" customFormat="1" ht="12" x14ac:dyDescent="0.2">
      <c r="A521" s="86">
        <v>511</v>
      </c>
      <c r="B521" s="87" t="s">
        <v>427</v>
      </c>
      <c r="C521" s="88">
        <v>2</v>
      </c>
      <c r="D521" s="89"/>
      <c r="E521" s="88">
        <v>4</v>
      </c>
      <c r="F521" s="88"/>
      <c r="G521" s="88">
        <v>1</v>
      </c>
      <c r="H521" s="88"/>
      <c r="I521" s="88"/>
    </row>
    <row r="522" spans="1:9" s="30" customFormat="1" ht="12" x14ac:dyDescent="0.2">
      <c r="A522" s="86">
        <v>512</v>
      </c>
      <c r="B522" s="90"/>
      <c r="C522" s="88">
        <v>3</v>
      </c>
      <c r="D522" s="89"/>
      <c r="E522" s="88">
        <v>1</v>
      </c>
      <c r="F522" s="88">
        <v>1</v>
      </c>
      <c r="G522" s="88"/>
      <c r="H522" s="88"/>
      <c r="I522" s="88"/>
    </row>
    <row r="523" spans="1:9" s="30" customFormat="1" ht="12" x14ac:dyDescent="0.2">
      <c r="A523" s="86">
        <v>513</v>
      </c>
      <c r="B523" s="90"/>
      <c r="C523" s="92">
        <v>6</v>
      </c>
      <c r="D523" s="89"/>
      <c r="E523" s="92">
        <v>1</v>
      </c>
      <c r="F523" s="88">
        <v>1</v>
      </c>
      <c r="G523" s="88"/>
      <c r="H523" s="88"/>
      <c r="I523" s="88"/>
    </row>
    <row r="524" spans="1:9" s="30" customFormat="1" ht="12" x14ac:dyDescent="0.2">
      <c r="A524" s="86">
        <v>514</v>
      </c>
      <c r="B524" s="90"/>
      <c r="C524" s="92">
        <v>7</v>
      </c>
      <c r="D524" s="137"/>
      <c r="E524" s="92">
        <v>4</v>
      </c>
      <c r="F524" s="88"/>
      <c r="G524" s="88">
        <v>1</v>
      </c>
      <c r="H524" s="88"/>
      <c r="I524" s="88"/>
    </row>
    <row r="525" spans="1:9" s="30" customFormat="1" ht="12" x14ac:dyDescent="0.2">
      <c r="A525" s="86">
        <v>515</v>
      </c>
      <c r="B525" s="90"/>
      <c r="C525" s="88">
        <v>9</v>
      </c>
      <c r="D525" s="89"/>
      <c r="E525" s="88">
        <v>5</v>
      </c>
      <c r="F525" s="88">
        <v>1</v>
      </c>
      <c r="G525" s="88">
        <v>1</v>
      </c>
      <c r="H525" s="88"/>
      <c r="I525" s="88"/>
    </row>
    <row r="526" spans="1:9" s="30" customFormat="1" ht="12" x14ac:dyDescent="0.2">
      <c r="A526" s="86">
        <v>516</v>
      </c>
      <c r="B526" s="90"/>
      <c r="C526" s="88">
        <v>10</v>
      </c>
      <c r="D526" s="89"/>
      <c r="E526" s="88">
        <v>6</v>
      </c>
      <c r="F526" s="88">
        <v>1</v>
      </c>
      <c r="G526" s="88">
        <v>1</v>
      </c>
      <c r="H526" s="88"/>
      <c r="I526" s="88"/>
    </row>
    <row r="527" spans="1:9" s="30" customFormat="1" ht="12" x14ac:dyDescent="0.2">
      <c r="A527" s="86">
        <v>517</v>
      </c>
      <c r="B527" s="90"/>
      <c r="C527" s="88">
        <v>11</v>
      </c>
      <c r="D527" s="89"/>
      <c r="E527" s="88">
        <v>2</v>
      </c>
      <c r="F527" s="88">
        <v>1</v>
      </c>
      <c r="G527" s="88"/>
      <c r="H527" s="88"/>
      <c r="I527" s="88"/>
    </row>
    <row r="528" spans="1:9" s="30" customFormat="1" ht="12" x14ac:dyDescent="0.2">
      <c r="A528" s="86">
        <v>518</v>
      </c>
      <c r="B528" s="90"/>
      <c r="C528" s="88">
        <v>12</v>
      </c>
      <c r="D528" s="89"/>
      <c r="E528" s="88">
        <v>6</v>
      </c>
      <c r="F528" s="88">
        <v>1</v>
      </c>
      <c r="G528" s="88">
        <v>1</v>
      </c>
      <c r="H528" s="88"/>
      <c r="I528" s="88"/>
    </row>
    <row r="529" spans="1:9" s="30" customFormat="1" ht="12" x14ac:dyDescent="0.2">
      <c r="A529" s="86">
        <v>519</v>
      </c>
      <c r="B529" s="90"/>
      <c r="C529" s="88">
        <v>13</v>
      </c>
      <c r="D529" s="89"/>
      <c r="E529" s="88">
        <v>4</v>
      </c>
      <c r="F529" s="88"/>
      <c r="G529" s="88">
        <v>1</v>
      </c>
      <c r="H529" s="88"/>
      <c r="I529" s="88"/>
    </row>
    <row r="530" spans="1:9" s="30" customFormat="1" ht="12" x14ac:dyDescent="0.2">
      <c r="A530" s="86">
        <v>520</v>
      </c>
      <c r="B530" s="90"/>
      <c r="C530" s="88">
        <v>14</v>
      </c>
      <c r="D530" s="89"/>
      <c r="E530" s="88">
        <v>4</v>
      </c>
      <c r="F530" s="88"/>
      <c r="G530" s="88">
        <v>1</v>
      </c>
      <c r="H530" s="88"/>
      <c r="I530" s="88"/>
    </row>
    <row r="531" spans="1:9" s="30" customFormat="1" ht="12" x14ac:dyDescent="0.2">
      <c r="A531" s="86">
        <v>521</v>
      </c>
      <c r="B531" s="90"/>
      <c r="C531" s="88" t="s">
        <v>358</v>
      </c>
      <c r="D531" s="89"/>
      <c r="E531" s="88">
        <v>2</v>
      </c>
      <c r="F531" s="88">
        <v>1</v>
      </c>
      <c r="G531" s="88"/>
      <c r="H531" s="88"/>
      <c r="I531" s="88"/>
    </row>
    <row r="532" spans="1:9" s="30" customFormat="1" ht="12" x14ac:dyDescent="0.2">
      <c r="A532" s="86">
        <v>522</v>
      </c>
      <c r="B532" s="90"/>
      <c r="C532" s="88">
        <v>16</v>
      </c>
      <c r="D532" s="89"/>
      <c r="E532" s="88">
        <v>2</v>
      </c>
      <c r="F532" s="88">
        <v>1</v>
      </c>
      <c r="G532" s="88"/>
      <c r="H532" s="88"/>
      <c r="I532" s="88"/>
    </row>
    <row r="533" spans="1:9" s="30" customFormat="1" ht="12" x14ac:dyDescent="0.2">
      <c r="A533" s="86">
        <v>523</v>
      </c>
      <c r="B533" s="90"/>
      <c r="C533" s="88">
        <v>18</v>
      </c>
      <c r="D533" s="89"/>
      <c r="E533" s="88">
        <v>3</v>
      </c>
      <c r="F533" s="88"/>
      <c r="G533" s="88">
        <v>1</v>
      </c>
      <c r="H533" s="88"/>
      <c r="I533" s="88"/>
    </row>
    <row r="534" spans="1:9" s="30" customFormat="1" ht="12" x14ac:dyDescent="0.2">
      <c r="A534" s="86">
        <v>524</v>
      </c>
      <c r="B534" s="90"/>
      <c r="C534" s="91">
        <v>20</v>
      </c>
      <c r="D534" s="89"/>
      <c r="E534" s="88">
        <v>3</v>
      </c>
      <c r="F534" s="88"/>
      <c r="G534" s="88">
        <v>1</v>
      </c>
      <c r="H534" s="88"/>
      <c r="I534" s="88"/>
    </row>
    <row r="535" spans="1:9" s="30" customFormat="1" ht="12" x14ac:dyDescent="0.2">
      <c r="A535" s="86"/>
      <c r="B535" s="90"/>
      <c r="C535" s="91">
        <v>20</v>
      </c>
      <c r="D535" s="89"/>
      <c r="E535" s="88">
        <v>4</v>
      </c>
      <c r="F535" s="88"/>
      <c r="G535" s="88">
        <v>1</v>
      </c>
      <c r="H535" s="88"/>
      <c r="I535" s="88"/>
    </row>
    <row r="536" spans="1:9" s="30" customFormat="1" ht="12" x14ac:dyDescent="0.2">
      <c r="A536" s="86">
        <v>525</v>
      </c>
      <c r="B536" s="90"/>
      <c r="C536" s="88">
        <v>21</v>
      </c>
      <c r="D536" s="89"/>
      <c r="E536" s="88">
        <v>4</v>
      </c>
      <c r="F536" s="88"/>
      <c r="G536" s="88">
        <v>1</v>
      </c>
      <c r="H536" s="88"/>
      <c r="I536" s="88"/>
    </row>
    <row r="537" spans="1:9" s="30" customFormat="1" ht="12" x14ac:dyDescent="0.2">
      <c r="A537" s="86">
        <v>526</v>
      </c>
      <c r="B537" s="90"/>
      <c r="C537" s="88">
        <v>22</v>
      </c>
      <c r="D537" s="89"/>
      <c r="E537" s="88">
        <v>4</v>
      </c>
      <c r="F537" s="88"/>
      <c r="G537" s="88">
        <v>1</v>
      </c>
      <c r="H537" s="88"/>
      <c r="I537" s="88"/>
    </row>
    <row r="538" spans="1:9" s="30" customFormat="1" ht="12" x14ac:dyDescent="0.2">
      <c r="A538" s="86">
        <v>527</v>
      </c>
      <c r="B538" s="90"/>
      <c r="C538" s="88" t="s">
        <v>439</v>
      </c>
      <c r="D538" s="89"/>
      <c r="E538" s="109">
        <v>1</v>
      </c>
      <c r="F538" s="88">
        <v>1</v>
      </c>
      <c r="G538" s="88"/>
      <c r="H538" s="88"/>
      <c r="I538" s="88"/>
    </row>
    <row r="539" spans="1:9" s="30" customFormat="1" ht="12" x14ac:dyDescent="0.2">
      <c r="A539" s="86">
        <v>528</v>
      </c>
      <c r="B539" s="90"/>
      <c r="C539" s="88" t="s">
        <v>99</v>
      </c>
      <c r="D539" s="89"/>
      <c r="E539" s="109">
        <v>2</v>
      </c>
      <c r="F539" s="88">
        <v>1</v>
      </c>
      <c r="G539" s="88"/>
      <c r="H539" s="88"/>
      <c r="I539" s="88"/>
    </row>
    <row r="540" spans="1:9" s="30" customFormat="1" ht="12" x14ac:dyDescent="0.2">
      <c r="A540" s="86">
        <v>529</v>
      </c>
      <c r="B540" s="90"/>
      <c r="C540" s="88">
        <v>26</v>
      </c>
      <c r="D540" s="89"/>
      <c r="E540" s="88">
        <v>2</v>
      </c>
      <c r="F540" s="88">
        <v>1</v>
      </c>
      <c r="G540" s="88"/>
      <c r="H540" s="88"/>
      <c r="I540" s="88"/>
    </row>
    <row r="541" spans="1:9" s="30" customFormat="1" ht="12" x14ac:dyDescent="0.2">
      <c r="A541" s="86">
        <v>530</v>
      </c>
      <c r="B541" s="90"/>
      <c r="C541" s="88">
        <v>30</v>
      </c>
      <c r="D541" s="89"/>
      <c r="E541" s="88">
        <v>5</v>
      </c>
      <c r="F541" s="88">
        <v>1</v>
      </c>
      <c r="G541" s="88">
        <v>1</v>
      </c>
      <c r="H541" s="88"/>
      <c r="I541" s="88"/>
    </row>
    <row r="542" spans="1:9" s="30" customFormat="1" ht="12" x14ac:dyDescent="0.2">
      <c r="A542" s="86">
        <v>531</v>
      </c>
      <c r="B542" s="90"/>
      <c r="C542" s="88">
        <v>32</v>
      </c>
      <c r="D542" s="89"/>
      <c r="E542" s="88">
        <v>5</v>
      </c>
      <c r="F542" s="88">
        <v>1</v>
      </c>
      <c r="G542" s="88">
        <v>1</v>
      </c>
      <c r="H542" s="88"/>
      <c r="I542" s="88"/>
    </row>
    <row r="543" spans="1:9" s="30" customFormat="1" ht="12" x14ac:dyDescent="0.2">
      <c r="A543" s="86">
        <v>532</v>
      </c>
      <c r="B543" s="90"/>
      <c r="C543" s="88">
        <v>34</v>
      </c>
      <c r="D543" s="89"/>
      <c r="E543" s="88">
        <v>4</v>
      </c>
      <c r="F543" s="88"/>
      <c r="G543" s="88">
        <v>1</v>
      </c>
      <c r="H543" s="88"/>
      <c r="I543" s="88"/>
    </row>
    <row r="544" spans="1:9" s="30" customFormat="1" ht="12" x14ac:dyDescent="0.2">
      <c r="A544" s="86">
        <v>533</v>
      </c>
      <c r="B544" s="90"/>
      <c r="C544" s="88">
        <v>40</v>
      </c>
      <c r="D544" s="89"/>
      <c r="E544" s="88">
        <v>6</v>
      </c>
      <c r="F544" s="88">
        <v>1</v>
      </c>
      <c r="G544" s="88">
        <v>1</v>
      </c>
      <c r="H544" s="88"/>
      <c r="I544" s="88"/>
    </row>
    <row r="545" spans="1:9" s="30" customFormat="1" ht="12" x14ac:dyDescent="0.2">
      <c r="A545" s="86">
        <v>534</v>
      </c>
      <c r="B545" s="90"/>
      <c r="C545" s="88">
        <v>42</v>
      </c>
      <c r="D545" s="89"/>
      <c r="E545" s="88">
        <v>2</v>
      </c>
      <c r="F545" s="88">
        <v>1</v>
      </c>
      <c r="G545" s="88"/>
      <c r="H545" s="88"/>
      <c r="I545" s="88"/>
    </row>
    <row r="546" spans="1:9" s="30" customFormat="1" ht="12" x14ac:dyDescent="0.2">
      <c r="A546" s="86">
        <v>535</v>
      </c>
      <c r="B546" s="609"/>
      <c r="C546" s="610">
        <v>50</v>
      </c>
      <c r="D546" s="611"/>
      <c r="E546" s="610">
        <v>2</v>
      </c>
      <c r="F546" s="610">
        <v>1</v>
      </c>
      <c r="G546" s="610"/>
      <c r="H546" s="610"/>
      <c r="I546" s="610"/>
    </row>
    <row r="547" spans="1:9" s="30" customFormat="1" ht="12" x14ac:dyDescent="0.2">
      <c r="A547" s="86">
        <v>536</v>
      </c>
      <c r="B547" s="87" t="s">
        <v>395</v>
      </c>
      <c r="C547" s="88">
        <v>1</v>
      </c>
      <c r="D547" s="89"/>
      <c r="E547" s="88">
        <v>7</v>
      </c>
      <c r="F547" s="88"/>
      <c r="G547" s="88">
        <v>2</v>
      </c>
      <c r="H547" s="88"/>
      <c r="I547" s="88"/>
    </row>
    <row r="548" spans="1:9" s="30" customFormat="1" ht="12" x14ac:dyDescent="0.2">
      <c r="A548" s="86">
        <v>537</v>
      </c>
      <c r="B548" s="90"/>
      <c r="C548" s="88">
        <v>4</v>
      </c>
      <c r="D548" s="89"/>
      <c r="E548" s="88">
        <v>6</v>
      </c>
      <c r="F548" s="88">
        <v>1</v>
      </c>
      <c r="G548" s="88">
        <v>1</v>
      </c>
      <c r="H548" s="88"/>
      <c r="I548" s="88"/>
    </row>
    <row r="549" spans="1:9" s="30" customFormat="1" ht="12" x14ac:dyDescent="0.2">
      <c r="A549" s="86">
        <v>538</v>
      </c>
      <c r="B549" s="90"/>
      <c r="C549" s="88">
        <v>5</v>
      </c>
      <c r="D549" s="89"/>
      <c r="E549" s="88">
        <v>5</v>
      </c>
      <c r="F549" s="88">
        <v>1</v>
      </c>
      <c r="G549" s="88">
        <v>1</v>
      </c>
      <c r="H549" s="88"/>
      <c r="I549" s="88"/>
    </row>
    <row r="550" spans="1:9" s="30" customFormat="1" ht="12" x14ac:dyDescent="0.2">
      <c r="A550" s="86">
        <v>539</v>
      </c>
      <c r="B550" s="90"/>
      <c r="C550" s="88">
        <v>7</v>
      </c>
      <c r="D550" s="89"/>
      <c r="E550" s="88">
        <v>2</v>
      </c>
      <c r="F550" s="88">
        <v>1</v>
      </c>
      <c r="G550" s="88"/>
      <c r="H550" s="88"/>
      <c r="I550" s="88"/>
    </row>
    <row r="551" spans="1:9" s="30" customFormat="1" ht="12" x14ac:dyDescent="0.2">
      <c r="A551" s="86">
        <v>540</v>
      </c>
      <c r="B551" s="90"/>
      <c r="C551" s="88">
        <v>9</v>
      </c>
      <c r="D551" s="89"/>
      <c r="E551" s="88">
        <v>3</v>
      </c>
      <c r="F551" s="88"/>
      <c r="G551" s="88">
        <v>1</v>
      </c>
      <c r="H551" s="88"/>
      <c r="I551" s="88"/>
    </row>
    <row r="552" spans="1:9" s="30" customFormat="1" ht="12" x14ac:dyDescent="0.2">
      <c r="A552" s="86">
        <v>541</v>
      </c>
      <c r="B552" s="322"/>
      <c r="C552" s="323" t="s">
        <v>565</v>
      </c>
      <c r="D552" s="324"/>
      <c r="E552" s="323">
        <v>3</v>
      </c>
      <c r="F552" s="323"/>
      <c r="G552" s="323">
        <v>1</v>
      </c>
      <c r="H552" s="323"/>
      <c r="I552" s="323"/>
    </row>
    <row r="553" spans="1:9" s="30" customFormat="1" ht="12" x14ac:dyDescent="0.2">
      <c r="A553" s="86">
        <v>542</v>
      </c>
      <c r="B553" s="90"/>
      <c r="C553" s="88">
        <v>17</v>
      </c>
      <c r="D553" s="89"/>
      <c r="E553" s="88">
        <v>2</v>
      </c>
      <c r="F553" s="88">
        <v>1</v>
      </c>
      <c r="G553" s="88"/>
      <c r="H553" s="88"/>
      <c r="I553" s="88"/>
    </row>
    <row r="554" spans="1:9" s="30" customFormat="1" ht="12" x14ac:dyDescent="0.2">
      <c r="A554" s="86">
        <v>543</v>
      </c>
      <c r="B554" s="90"/>
      <c r="C554" s="88" t="s">
        <v>30</v>
      </c>
      <c r="D554" s="89"/>
      <c r="E554" s="88">
        <v>4</v>
      </c>
      <c r="F554" s="88"/>
      <c r="G554" s="88">
        <v>1</v>
      </c>
      <c r="H554" s="88"/>
      <c r="I554" s="88"/>
    </row>
    <row r="555" spans="1:9" s="30" customFormat="1" ht="12" x14ac:dyDescent="0.2">
      <c r="A555" s="86">
        <v>544</v>
      </c>
      <c r="B555" s="90"/>
      <c r="C555" s="760" t="s">
        <v>396</v>
      </c>
      <c r="D555" s="89"/>
      <c r="E555" s="88">
        <v>0</v>
      </c>
      <c r="F555" s="88"/>
      <c r="G555" s="88"/>
      <c r="H555" s="88"/>
      <c r="I555" s="88"/>
    </row>
    <row r="556" spans="1:9" s="30" customFormat="1" ht="12" x14ac:dyDescent="0.2">
      <c r="A556" s="86">
        <v>545</v>
      </c>
      <c r="B556" s="90"/>
      <c r="C556" s="88">
        <v>22</v>
      </c>
      <c r="D556" s="89"/>
      <c r="E556" s="88">
        <v>6</v>
      </c>
      <c r="F556" s="88">
        <v>1</v>
      </c>
      <c r="G556" s="88">
        <v>1</v>
      </c>
      <c r="H556" s="88"/>
      <c r="I556" s="88"/>
    </row>
    <row r="557" spans="1:9" s="30" customFormat="1" ht="12" x14ac:dyDescent="0.2">
      <c r="A557" s="86">
        <v>546</v>
      </c>
      <c r="B557" s="87" t="s">
        <v>389</v>
      </c>
      <c r="C557" s="215" t="s">
        <v>303</v>
      </c>
      <c r="D557" s="216"/>
      <c r="E557" s="215">
        <v>4</v>
      </c>
      <c r="F557" s="215"/>
      <c r="G557" s="215">
        <v>1</v>
      </c>
      <c r="H557" s="215"/>
      <c r="I557" s="215"/>
    </row>
    <row r="558" spans="1:9" s="30" customFormat="1" ht="12" x14ac:dyDescent="0.2">
      <c r="A558" s="86">
        <v>547</v>
      </c>
      <c r="C558" s="88">
        <v>3</v>
      </c>
      <c r="D558" s="89"/>
      <c r="E558" s="88">
        <v>2</v>
      </c>
      <c r="F558" s="88">
        <v>1</v>
      </c>
      <c r="G558" s="88"/>
      <c r="H558" s="88"/>
      <c r="I558" s="88"/>
    </row>
    <row r="559" spans="1:9" s="30" customFormat="1" ht="12" x14ac:dyDescent="0.2">
      <c r="A559" s="86">
        <v>548</v>
      </c>
      <c r="B559" s="87"/>
      <c r="C559" s="88" t="s">
        <v>274</v>
      </c>
      <c r="D559" s="89"/>
      <c r="E559" s="88">
        <v>4</v>
      </c>
      <c r="F559" s="88"/>
      <c r="G559" s="88">
        <v>1</v>
      </c>
      <c r="H559" s="88"/>
      <c r="I559" s="88"/>
    </row>
    <row r="560" spans="1:9" s="30" customFormat="1" ht="12" x14ac:dyDescent="0.2">
      <c r="A560" s="86">
        <v>549</v>
      </c>
      <c r="B560" s="90"/>
      <c r="C560" s="88">
        <v>5</v>
      </c>
      <c r="D560" s="89"/>
      <c r="E560" s="88">
        <v>7</v>
      </c>
      <c r="F560" s="88"/>
      <c r="G560" s="88">
        <v>2</v>
      </c>
      <c r="H560" s="88"/>
      <c r="I560" s="88"/>
    </row>
    <row r="561" spans="1:9" s="30" customFormat="1" ht="12" x14ac:dyDescent="0.2">
      <c r="A561" s="86">
        <v>550</v>
      </c>
      <c r="B561" s="90"/>
      <c r="C561" s="88">
        <v>7</v>
      </c>
      <c r="D561" s="89"/>
      <c r="E561" s="88">
        <v>4</v>
      </c>
      <c r="F561" s="88"/>
      <c r="G561" s="88">
        <v>1</v>
      </c>
      <c r="H561" s="88"/>
      <c r="I561" s="88"/>
    </row>
    <row r="562" spans="1:9" s="30" customFormat="1" ht="12" x14ac:dyDescent="0.2">
      <c r="A562" s="86">
        <v>551</v>
      </c>
      <c r="B562" s="90"/>
      <c r="C562" s="88">
        <v>8</v>
      </c>
      <c r="D562" s="89"/>
      <c r="E562" s="88">
        <v>7</v>
      </c>
      <c r="F562" s="88"/>
      <c r="G562" s="88">
        <v>2</v>
      </c>
      <c r="H562" s="88"/>
      <c r="I562" s="88"/>
    </row>
    <row r="563" spans="1:9" s="30" customFormat="1" ht="12" x14ac:dyDescent="0.2">
      <c r="A563" s="86">
        <v>552</v>
      </c>
      <c r="B563" s="90"/>
      <c r="C563" s="88">
        <v>9</v>
      </c>
      <c r="D563" s="89"/>
      <c r="E563" s="88">
        <v>5</v>
      </c>
      <c r="F563" s="88">
        <v>1</v>
      </c>
      <c r="G563" s="88">
        <v>1</v>
      </c>
      <c r="H563" s="88"/>
      <c r="I563" s="88"/>
    </row>
    <row r="564" spans="1:9" s="30" customFormat="1" ht="12" x14ac:dyDescent="0.2">
      <c r="A564" s="86">
        <v>553</v>
      </c>
      <c r="B564" s="90"/>
      <c r="C564" s="88" t="s">
        <v>230</v>
      </c>
      <c r="D564" s="89"/>
      <c r="E564" s="88">
        <v>4</v>
      </c>
      <c r="F564" s="88"/>
      <c r="G564" s="88">
        <v>1</v>
      </c>
      <c r="H564" s="88"/>
      <c r="I564" s="88"/>
    </row>
    <row r="565" spans="1:9" s="30" customFormat="1" ht="12" x14ac:dyDescent="0.2">
      <c r="A565" s="86">
        <v>554</v>
      </c>
      <c r="B565" s="90"/>
      <c r="C565" s="88">
        <v>10</v>
      </c>
      <c r="D565" s="89"/>
      <c r="E565" s="88">
        <v>2</v>
      </c>
      <c r="F565" s="88">
        <v>1</v>
      </c>
      <c r="G565" s="88"/>
      <c r="H565" s="88"/>
      <c r="I565" s="88"/>
    </row>
    <row r="566" spans="1:9" s="30" customFormat="1" ht="12" x14ac:dyDescent="0.2">
      <c r="A566" s="86">
        <v>555</v>
      </c>
      <c r="B566" s="90"/>
      <c r="C566" s="88">
        <v>14</v>
      </c>
      <c r="D566" s="89"/>
      <c r="E566" s="88">
        <v>4</v>
      </c>
      <c r="F566" s="88"/>
      <c r="G566" s="88">
        <v>1</v>
      </c>
      <c r="H566" s="88"/>
      <c r="I566" s="88"/>
    </row>
    <row r="567" spans="1:9" s="30" customFormat="1" ht="12" x14ac:dyDescent="0.2">
      <c r="A567" s="86">
        <v>556</v>
      </c>
      <c r="B567" s="87" t="s">
        <v>42</v>
      </c>
      <c r="C567" s="88">
        <v>40</v>
      </c>
      <c r="D567" s="89" t="s">
        <v>620</v>
      </c>
      <c r="E567" s="88">
        <v>2</v>
      </c>
      <c r="F567" s="88">
        <v>1</v>
      </c>
      <c r="G567" s="88"/>
      <c r="H567" s="88"/>
      <c r="I567" s="88"/>
    </row>
    <row r="568" spans="1:9" s="30" customFormat="1" ht="12" x14ac:dyDescent="0.2">
      <c r="A568" s="86">
        <v>557</v>
      </c>
      <c r="B568" s="90"/>
      <c r="C568" s="88">
        <v>41</v>
      </c>
      <c r="D568" s="89"/>
      <c r="E568" s="88">
        <v>2</v>
      </c>
      <c r="F568" s="88">
        <v>1</v>
      </c>
      <c r="G568" s="88"/>
      <c r="H568" s="88"/>
      <c r="I568" s="88"/>
    </row>
    <row r="569" spans="1:9" s="30" customFormat="1" ht="12" x14ac:dyDescent="0.2">
      <c r="A569" s="86">
        <v>558</v>
      </c>
      <c r="B569" s="177"/>
      <c r="C569" s="178" t="s">
        <v>233</v>
      </c>
      <c r="D569" s="179"/>
      <c r="E569" s="178">
        <v>3</v>
      </c>
      <c r="F569" s="178"/>
      <c r="G569" s="178">
        <v>1</v>
      </c>
      <c r="H569" s="178"/>
      <c r="I569" s="178"/>
    </row>
    <row r="570" spans="1:9" s="30" customFormat="1" ht="12" x14ac:dyDescent="0.2">
      <c r="A570" s="86">
        <v>559</v>
      </c>
      <c r="B570" s="90"/>
      <c r="C570" s="88">
        <v>43</v>
      </c>
      <c r="D570" s="89"/>
      <c r="E570" s="88">
        <v>4</v>
      </c>
      <c r="F570" s="88"/>
      <c r="G570" s="88">
        <v>1</v>
      </c>
      <c r="H570" s="88"/>
      <c r="I570" s="88"/>
    </row>
    <row r="571" spans="1:9" s="30" customFormat="1" ht="12" x14ac:dyDescent="0.2">
      <c r="A571" s="86">
        <v>560</v>
      </c>
      <c r="B571" s="90"/>
      <c r="C571" s="88">
        <v>46</v>
      </c>
      <c r="D571" s="89"/>
      <c r="E571" s="88">
        <v>4</v>
      </c>
      <c r="F571" s="88"/>
      <c r="G571" s="88">
        <v>1</v>
      </c>
      <c r="H571" s="88"/>
      <c r="I571" s="88"/>
    </row>
    <row r="572" spans="1:9" s="30" customFormat="1" ht="12" x14ac:dyDescent="0.2">
      <c r="A572" s="86">
        <v>561</v>
      </c>
      <c r="B572" s="90"/>
      <c r="C572" s="88">
        <v>48</v>
      </c>
      <c r="D572" s="89"/>
      <c r="E572" s="88">
        <v>6</v>
      </c>
      <c r="F572" s="88">
        <v>2</v>
      </c>
      <c r="G572" s="88"/>
      <c r="H572" s="88"/>
      <c r="I572" s="88"/>
    </row>
    <row r="573" spans="1:9" s="30" customFormat="1" ht="12" x14ac:dyDescent="0.2">
      <c r="A573" s="86">
        <v>562</v>
      </c>
      <c r="B573" s="90"/>
      <c r="C573" s="88">
        <v>49</v>
      </c>
      <c r="D573" s="89"/>
      <c r="E573" s="88">
        <v>5</v>
      </c>
      <c r="F573" s="88">
        <v>1</v>
      </c>
      <c r="G573" s="88">
        <v>1</v>
      </c>
      <c r="H573" s="88"/>
      <c r="I573" s="88"/>
    </row>
    <row r="574" spans="1:9" s="30" customFormat="1" ht="12" x14ac:dyDescent="0.2">
      <c r="A574" s="86">
        <v>563</v>
      </c>
      <c r="B574" s="90"/>
      <c r="C574" s="88">
        <v>50</v>
      </c>
      <c r="D574" s="89"/>
      <c r="E574" s="88">
        <v>4</v>
      </c>
      <c r="F574" s="88">
        <v>2</v>
      </c>
      <c r="G574" s="88"/>
      <c r="H574" s="88"/>
      <c r="I574" s="88"/>
    </row>
    <row r="575" spans="1:9" s="30" customFormat="1" ht="12" x14ac:dyDescent="0.2">
      <c r="A575" s="86">
        <v>564</v>
      </c>
      <c r="B575" s="90"/>
      <c r="C575" s="92">
        <v>52</v>
      </c>
      <c r="D575" s="89"/>
      <c r="E575" s="88">
        <v>4</v>
      </c>
      <c r="F575" s="88"/>
      <c r="G575" s="88">
        <v>1</v>
      </c>
      <c r="H575" s="88"/>
      <c r="I575" s="88"/>
    </row>
    <row r="576" spans="1:9" s="30" customFormat="1" ht="12" x14ac:dyDescent="0.2">
      <c r="A576" s="86">
        <v>565</v>
      </c>
      <c r="B576" s="90"/>
      <c r="C576" s="88">
        <v>58</v>
      </c>
      <c r="D576" s="89"/>
      <c r="E576" s="88">
        <v>5</v>
      </c>
      <c r="F576" s="88">
        <v>1</v>
      </c>
      <c r="G576" s="88">
        <v>1</v>
      </c>
      <c r="H576" s="88"/>
      <c r="I576" s="88"/>
    </row>
    <row r="577" spans="1:9" s="30" customFormat="1" ht="12" x14ac:dyDescent="0.2">
      <c r="A577" s="86">
        <v>566</v>
      </c>
      <c r="B577" s="90"/>
      <c r="C577" s="88" t="s">
        <v>392</v>
      </c>
      <c r="D577" s="89"/>
      <c r="E577" s="88">
        <v>2</v>
      </c>
      <c r="F577" s="88">
        <v>1</v>
      </c>
      <c r="G577" s="88"/>
      <c r="H577" s="88"/>
      <c r="I577" s="88"/>
    </row>
    <row r="578" spans="1:9" s="30" customFormat="1" ht="12" x14ac:dyDescent="0.2">
      <c r="A578" s="86">
        <v>567</v>
      </c>
      <c r="B578" s="90"/>
      <c r="C578" s="88">
        <v>61</v>
      </c>
      <c r="D578" s="89"/>
      <c r="E578" s="88">
        <v>5</v>
      </c>
      <c r="F578" s="88">
        <v>1</v>
      </c>
      <c r="G578" s="88">
        <v>1</v>
      </c>
      <c r="H578" s="88"/>
      <c r="I578" s="88"/>
    </row>
    <row r="579" spans="1:9" s="30" customFormat="1" ht="12" x14ac:dyDescent="0.2">
      <c r="A579" s="86">
        <v>568</v>
      </c>
      <c r="B579" s="90"/>
      <c r="C579" s="88">
        <v>62</v>
      </c>
      <c r="D579" s="89"/>
      <c r="E579" s="88">
        <v>4</v>
      </c>
      <c r="F579" s="88"/>
      <c r="G579" s="88">
        <v>1</v>
      </c>
      <c r="H579" s="88"/>
      <c r="I579" s="88"/>
    </row>
    <row r="580" spans="1:9" s="30" customFormat="1" ht="12" x14ac:dyDescent="0.2">
      <c r="A580" s="86">
        <v>569</v>
      </c>
      <c r="B580" s="90"/>
      <c r="C580" s="88">
        <v>64</v>
      </c>
      <c r="D580" s="89"/>
      <c r="E580" s="88">
        <v>4</v>
      </c>
      <c r="F580" s="88"/>
      <c r="G580" s="88">
        <v>1</v>
      </c>
      <c r="H580" s="88"/>
      <c r="I580" s="88"/>
    </row>
    <row r="581" spans="1:9" s="30" customFormat="1" ht="12" x14ac:dyDescent="0.2">
      <c r="A581" s="86">
        <v>570</v>
      </c>
      <c r="B581" s="90"/>
      <c r="C581" s="88">
        <v>65</v>
      </c>
      <c r="D581" s="89"/>
      <c r="E581" s="88">
        <v>4</v>
      </c>
      <c r="F581" s="88"/>
      <c r="G581" s="88">
        <v>1</v>
      </c>
      <c r="H581" s="88"/>
      <c r="I581" s="88"/>
    </row>
    <row r="582" spans="1:9" s="30" customFormat="1" ht="12" x14ac:dyDescent="0.2">
      <c r="A582" s="86">
        <v>571</v>
      </c>
      <c r="B582" s="90"/>
      <c r="C582" s="88">
        <v>69</v>
      </c>
      <c r="D582" s="89"/>
      <c r="E582" s="88">
        <v>5</v>
      </c>
      <c r="F582" s="88">
        <v>1</v>
      </c>
      <c r="G582" s="88">
        <v>1</v>
      </c>
      <c r="H582" s="88"/>
      <c r="I582" s="88"/>
    </row>
    <row r="583" spans="1:9" s="30" customFormat="1" ht="12" x14ac:dyDescent="0.2">
      <c r="A583" s="86">
        <v>572</v>
      </c>
      <c r="B583" s="90"/>
      <c r="C583" s="88">
        <v>71</v>
      </c>
      <c r="D583" s="89"/>
      <c r="E583" s="88">
        <v>3</v>
      </c>
      <c r="F583" s="88"/>
      <c r="G583" s="88">
        <v>1</v>
      </c>
      <c r="H583" s="88"/>
      <c r="I583" s="88"/>
    </row>
    <row r="584" spans="1:9" s="30" customFormat="1" ht="12" x14ac:dyDescent="0.2">
      <c r="A584" s="86">
        <v>573</v>
      </c>
      <c r="B584" s="90"/>
      <c r="C584" s="88">
        <v>72</v>
      </c>
      <c r="D584" s="89"/>
      <c r="E584" s="88">
        <v>1</v>
      </c>
      <c r="F584" s="88">
        <v>1</v>
      </c>
      <c r="G584" s="88"/>
      <c r="H584" s="88"/>
      <c r="I584" s="88"/>
    </row>
    <row r="585" spans="1:9" s="30" customFormat="1" ht="12" x14ac:dyDescent="0.2">
      <c r="A585" s="86">
        <v>574</v>
      </c>
      <c r="B585" s="90"/>
      <c r="C585" s="88" t="s">
        <v>393</v>
      </c>
      <c r="D585" s="89"/>
      <c r="E585" s="88">
        <v>6</v>
      </c>
      <c r="F585" s="88">
        <v>1</v>
      </c>
      <c r="G585" s="88">
        <v>1</v>
      </c>
      <c r="H585" s="88"/>
      <c r="I585" s="88"/>
    </row>
    <row r="586" spans="1:9" s="30" customFormat="1" ht="12" x14ac:dyDescent="0.2">
      <c r="A586" s="86">
        <v>575</v>
      </c>
      <c r="B586" s="90"/>
      <c r="C586" s="88">
        <v>78</v>
      </c>
      <c r="D586" s="89"/>
      <c r="E586" s="88">
        <v>4</v>
      </c>
      <c r="F586" s="88"/>
      <c r="G586" s="88">
        <v>1</v>
      </c>
      <c r="H586" s="88"/>
      <c r="I586" s="88"/>
    </row>
    <row r="587" spans="1:9" s="30" customFormat="1" ht="12" x14ac:dyDescent="0.2">
      <c r="A587" s="86">
        <v>576</v>
      </c>
      <c r="B587" s="90"/>
      <c r="C587" s="88">
        <v>80</v>
      </c>
      <c r="D587" s="89"/>
      <c r="E587" s="88">
        <v>2</v>
      </c>
      <c r="F587" s="88">
        <v>1</v>
      </c>
      <c r="G587" s="88"/>
      <c r="H587" s="88"/>
      <c r="I587" s="88"/>
    </row>
    <row r="588" spans="1:9" s="30" customFormat="1" ht="12" x14ac:dyDescent="0.2">
      <c r="A588" s="86">
        <v>577</v>
      </c>
      <c r="B588" s="90"/>
      <c r="C588" s="88">
        <v>82</v>
      </c>
      <c r="D588" s="89"/>
      <c r="E588" s="88">
        <v>7</v>
      </c>
      <c r="F588" s="88"/>
      <c r="G588" s="88">
        <v>2</v>
      </c>
      <c r="H588" s="88"/>
      <c r="I588" s="88"/>
    </row>
    <row r="589" spans="1:9" s="30" customFormat="1" ht="12" x14ac:dyDescent="0.2">
      <c r="A589" s="86">
        <v>578</v>
      </c>
      <c r="B589" s="90"/>
      <c r="C589" s="88">
        <v>84</v>
      </c>
      <c r="D589" s="89"/>
      <c r="E589" s="88">
        <v>6</v>
      </c>
      <c r="F589" s="88">
        <v>1</v>
      </c>
      <c r="G589" s="88">
        <v>1</v>
      </c>
      <c r="H589" s="88"/>
      <c r="I589" s="88"/>
    </row>
    <row r="590" spans="1:9" s="30" customFormat="1" ht="12" x14ac:dyDescent="0.2">
      <c r="A590" s="86">
        <v>579</v>
      </c>
      <c r="B590" s="90"/>
      <c r="C590" s="88">
        <v>86</v>
      </c>
      <c r="D590" s="89"/>
      <c r="E590" s="88">
        <v>1</v>
      </c>
      <c r="F590" s="88">
        <v>1</v>
      </c>
      <c r="G590" s="88"/>
      <c r="H590" s="88"/>
      <c r="I590" s="88"/>
    </row>
    <row r="591" spans="1:9" s="30" customFormat="1" ht="12" x14ac:dyDescent="0.2">
      <c r="A591" s="86">
        <v>580</v>
      </c>
      <c r="B591" s="90"/>
      <c r="C591" s="121">
        <v>88</v>
      </c>
      <c r="D591" s="89"/>
      <c r="E591" s="333">
        <v>0</v>
      </c>
      <c r="F591" s="88"/>
      <c r="G591" s="88"/>
      <c r="H591" s="88"/>
      <c r="I591" s="88"/>
    </row>
    <row r="592" spans="1:9" s="30" customFormat="1" ht="12" x14ac:dyDescent="0.2">
      <c r="A592" s="86">
        <v>581</v>
      </c>
      <c r="B592" s="90"/>
      <c r="C592" s="88">
        <v>89</v>
      </c>
      <c r="D592" s="89"/>
      <c r="E592" s="88">
        <v>5</v>
      </c>
      <c r="F592" s="88">
        <v>1</v>
      </c>
      <c r="G592" s="88">
        <v>1</v>
      </c>
      <c r="H592" s="88"/>
      <c r="I592" s="88"/>
    </row>
    <row r="593" spans="1:9" s="30" customFormat="1" ht="12" x14ac:dyDescent="0.2">
      <c r="A593" s="86">
        <v>582</v>
      </c>
      <c r="B593" s="90"/>
      <c r="C593" s="88">
        <v>91</v>
      </c>
      <c r="D593" s="89"/>
      <c r="E593" s="88">
        <v>3</v>
      </c>
      <c r="F593" s="88"/>
      <c r="G593" s="88">
        <v>1</v>
      </c>
      <c r="H593" s="88"/>
      <c r="I593" s="88"/>
    </row>
    <row r="594" spans="1:9" s="30" customFormat="1" ht="12" x14ac:dyDescent="0.2">
      <c r="A594" s="86">
        <v>583</v>
      </c>
      <c r="B594" s="90"/>
      <c r="C594" s="88">
        <v>92</v>
      </c>
      <c r="D594" s="89"/>
      <c r="E594" s="88">
        <v>5</v>
      </c>
      <c r="F594" s="88">
        <v>1</v>
      </c>
      <c r="G594" s="88">
        <v>1</v>
      </c>
      <c r="H594" s="88"/>
      <c r="I594" s="88"/>
    </row>
    <row r="595" spans="1:9" s="30" customFormat="1" ht="12" x14ac:dyDescent="0.2">
      <c r="A595" s="86">
        <v>584</v>
      </c>
      <c r="B595" s="90"/>
      <c r="C595" s="88">
        <v>93</v>
      </c>
      <c r="D595" s="89"/>
      <c r="E595" s="88">
        <v>6</v>
      </c>
      <c r="F595" s="88">
        <v>1</v>
      </c>
      <c r="G595" s="88">
        <v>1</v>
      </c>
      <c r="H595" s="88"/>
      <c r="I595" s="88"/>
    </row>
    <row r="596" spans="1:9" s="30" customFormat="1" ht="12" x14ac:dyDescent="0.2">
      <c r="A596" s="86">
        <v>585</v>
      </c>
      <c r="B596" s="90"/>
      <c r="C596" s="88">
        <v>94</v>
      </c>
      <c r="D596" s="89"/>
      <c r="E596" s="88">
        <v>7</v>
      </c>
      <c r="F596" s="88"/>
      <c r="G596" s="88">
        <v>2</v>
      </c>
      <c r="H596" s="88"/>
      <c r="I596" s="88"/>
    </row>
    <row r="597" spans="1:9" s="30" customFormat="1" ht="12" x14ac:dyDescent="0.2">
      <c r="A597" s="86">
        <v>586</v>
      </c>
      <c r="B597" s="90"/>
      <c r="C597" s="88">
        <v>96</v>
      </c>
      <c r="D597" s="89"/>
      <c r="E597" s="88">
        <v>5</v>
      </c>
      <c r="F597" s="88">
        <v>1</v>
      </c>
      <c r="G597" s="88">
        <v>1</v>
      </c>
      <c r="H597" s="88"/>
      <c r="I597" s="88"/>
    </row>
    <row r="598" spans="1:9" s="30" customFormat="1" ht="12" x14ac:dyDescent="0.2">
      <c r="A598" s="86">
        <v>587</v>
      </c>
      <c r="B598" s="90"/>
      <c r="C598" s="88">
        <v>97</v>
      </c>
      <c r="D598" s="89"/>
      <c r="E598" s="88">
        <v>4</v>
      </c>
      <c r="F598" s="88"/>
      <c r="G598" s="88">
        <v>1</v>
      </c>
      <c r="H598" s="88"/>
      <c r="I598" s="88"/>
    </row>
    <row r="599" spans="1:9" s="30" customFormat="1" ht="12" x14ac:dyDescent="0.2">
      <c r="A599" s="86">
        <v>588</v>
      </c>
      <c r="B599" s="90"/>
      <c r="C599" s="88">
        <v>99</v>
      </c>
      <c r="D599" s="89"/>
      <c r="E599" s="88">
        <v>2</v>
      </c>
      <c r="F599" s="88">
        <v>1</v>
      </c>
      <c r="G599" s="88"/>
      <c r="H599" s="88"/>
      <c r="I599" s="88"/>
    </row>
    <row r="600" spans="1:9" s="30" customFormat="1" ht="12" x14ac:dyDescent="0.2">
      <c r="A600" s="86">
        <v>589</v>
      </c>
      <c r="B600" s="90"/>
      <c r="C600" s="88">
        <v>100</v>
      </c>
      <c r="D600" s="89"/>
      <c r="E600" s="88">
        <v>5</v>
      </c>
      <c r="F600" s="88">
        <v>1</v>
      </c>
      <c r="G600" s="88">
        <v>1</v>
      </c>
      <c r="H600" s="88"/>
      <c r="I600" s="88"/>
    </row>
    <row r="601" spans="1:9" s="30" customFormat="1" ht="12" x14ac:dyDescent="0.2">
      <c r="A601" s="86">
        <v>590</v>
      </c>
      <c r="B601" s="90"/>
      <c r="C601" s="88">
        <v>101</v>
      </c>
      <c r="D601" s="89"/>
      <c r="E601" s="88">
        <v>1</v>
      </c>
      <c r="F601" s="88">
        <v>1</v>
      </c>
      <c r="G601" s="88"/>
      <c r="H601" s="88"/>
      <c r="I601" s="88"/>
    </row>
    <row r="602" spans="1:9" s="30" customFormat="1" ht="12" x14ac:dyDescent="0.2">
      <c r="A602" s="86">
        <v>591</v>
      </c>
      <c r="B602" s="90"/>
      <c r="C602" s="88">
        <v>103</v>
      </c>
      <c r="D602" s="89"/>
      <c r="E602" s="88">
        <v>5</v>
      </c>
      <c r="F602" s="88">
        <v>1</v>
      </c>
      <c r="G602" s="88">
        <v>1</v>
      </c>
      <c r="H602" s="88"/>
      <c r="I602" s="88"/>
    </row>
    <row r="603" spans="1:9" s="30" customFormat="1" ht="12" x14ac:dyDescent="0.2">
      <c r="A603" s="86">
        <v>592</v>
      </c>
      <c r="B603" s="90"/>
      <c r="C603" s="88">
        <v>104</v>
      </c>
      <c r="D603" s="89"/>
      <c r="E603" s="88">
        <v>2</v>
      </c>
      <c r="F603" s="88">
        <v>1</v>
      </c>
      <c r="G603" s="88"/>
      <c r="H603" s="88"/>
      <c r="I603" s="88"/>
    </row>
    <row r="604" spans="1:9" s="30" customFormat="1" ht="12" x14ac:dyDescent="0.2">
      <c r="A604" s="86">
        <v>593</v>
      </c>
      <c r="B604" s="90"/>
      <c r="C604" s="88">
        <v>105</v>
      </c>
      <c r="D604" s="89"/>
      <c r="E604" s="88">
        <v>3</v>
      </c>
      <c r="F604" s="88">
        <v>2</v>
      </c>
      <c r="G604" s="88"/>
      <c r="H604" s="88"/>
      <c r="I604" s="88"/>
    </row>
    <row r="605" spans="1:9" s="30" customFormat="1" ht="12" x14ac:dyDescent="0.2">
      <c r="A605" s="86">
        <v>594</v>
      </c>
      <c r="B605" s="90"/>
      <c r="C605" s="88">
        <v>111</v>
      </c>
      <c r="D605" s="89"/>
      <c r="E605" s="88">
        <v>2</v>
      </c>
      <c r="F605" s="88">
        <v>1</v>
      </c>
      <c r="G605" s="88"/>
      <c r="H605" s="88"/>
      <c r="I605" s="88"/>
    </row>
    <row r="606" spans="1:9" s="30" customFormat="1" ht="12" x14ac:dyDescent="0.2">
      <c r="A606" s="86">
        <v>595</v>
      </c>
      <c r="B606" s="90"/>
      <c r="C606" s="88">
        <v>113</v>
      </c>
      <c r="D606" s="89"/>
      <c r="E606" s="88">
        <v>5</v>
      </c>
      <c r="F606" s="88">
        <v>1</v>
      </c>
      <c r="G606" s="88">
        <v>1</v>
      </c>
      <c r="H606" s="88"/>
      <c r="I606" s="88"/>
    </row>
    <row r="607" spans="1:9" s="30" customFormat="1" ht="12" x14ac:dyDescent="0.2">
      <c r="A607" s="86">
        <v>596</v>
      </c>
      <c r="B607" s="90"/>
      <c r="C607" s="88">
        <v>115</v>
      </c>
      <c r="D607" s="89"/>
      <c r="E607" s="88">
        <v>2</v>
      </c>
      <c r="F607" s="88">
        <v>1</v>
      </c>
      <c r="G607" s="88"/>
      <c r="H607" s="88"/>
      <c r="I607" s="88"/>
    </row>
    <row r="608" spans="1:9" s="30" customFormat="1" ht="12" x14ac:dyDescent="0.2">
      <c r="A608" s="86">
        <v>597</v>
      </c>
      <c r="B608" s="90"/>
      <c r="C608" s="122">
        <v>116</v>
      </c>
      <c r="D608" s="89"/>
      <c r="E608" s="122">
        <v>0</v>
      </c>
      <c r="F608" s="88"/>
      <c r="G608" s="88"/>
      <c r="H608" s="88"/>
      <c r="I608" s="88"/>
    </row>
    <row r="609" spans="1:9" s="30" customFormat="1" ht="12" x14ac:dyDescent="0.2">
      <c r="A609" s="86">
        <v>598</v>
      </c>
      <c r="B609" s="90"/>
      <c r="C609" s="88">
        <v>118</v>
      </c>
      <c r="D609" s="89"/>
      <c r="E609" s="88">
        <v>7</v>
      </c>
      <c r="F609" s="88"/>
      <c r="G609" s="88">
        <v>2</v>
      </c>
      <c r="H609" s="88"/>
      <c r="I609" s="88"/>
    </row>
    <row r="610" spans="1:9" s="30" customFormat="1" ht="12" x14ac:dyDescent="0.2">
      <c r="A610" s="86">
        <v>599</v>
      </c>
      <c r="B610" s="90"/>
      <c r="C610" s="88">
        <v>119</v>
      </c>
      <c r="D610" s="89"/>
      <c r="E610" s="88">
        <v>3</v>
      </c>
      <c r="F610" s="88"/>
      <c r="G610" s="88">
        <v>1</v>
      </c>
      <c r="H610" s="88"/>
      <c r="I610" s="88"/>
    </row>
    <row r="611" spans="1:9" s="30" customFormat="1" ht="12" x14ac:dyDescent="0.2">
      <c r="A611" s="86">
        <v>600</v>
      </c>
      <c r="B611" s="90"/>
      <c r="C611" s="88">
        <v>127</v>
      </c>
      <c r="D611" s="89"/>
      <c r="E611" s="88">
        <v>2</v>
      </c>
      <c r="F611" s="88">
        <v>1</v>
      </c>
      <c r="G611" s="88"/>
      <c r="H611" s="88"/>
      <c r="I611" s="88"/>
    </row>
    <row r="612" spans="1:9" s="30" customFormat="1" ht="12" x14ac:dyDescent="0.2">
      <c r="A612" s="86">
        <v>601</v>
      </c>
      <c r="B612" s="90"/>
      <c r="C612" s="88">
        <v>128</v>
      </c>
      <c r="D612" s="89"/>
      <c r="E612" s="88">
        <v>4</v>
      </c>
      <c r="F612" s="88"/>
      <c r="G612" s="88">
        <v>1</v>
      </c>
      <c r="H612" s="88"/>
      <c r="I612" s="88"/>
    </row>
    <row r="613" spans="1:9" s="30" customFormat="1" ht="12" x14ac:dyDescent="0.2">
      <c r="A613" s="86">
        <v>602</v>
      </c>
      <c r="B613" s="90"/>
      <c r="C613" s="88">
        <v>132</v>
      </c>
      <c r="D613" s="89"/>
      <c r="E613" s="88">
        <v>6</v>
      </c>
      <c r="F613" s="88">
        <v>1</v>
      </c>
      <c r="G613" s="88">
        <v>1</v>
      </c>
      <c r="H613" s="88"/>
      <c r="I613" s="88"/>
    </row>
    <row r="614" spans="1:9" s="30" customFormat="1" ht="12" x14ac:dyDescent="0.2">
      <c r="A614" s="86">
        <v>603</v>
      </c>
      <c r="B614" s="90"/>
      <c r="C614" s="88">
        <v>133</v>
      </c>
      <c r="D614" s="89"/>
      <c r="E614" s="88">
        <v>5</v>
      </c>
      <c r="F614" s="88">
        <v>1</v>
      </c>
      <c r="G614" s="88">
        <v>1</v>
      </c>
      <c r="H614" s="88"/>
      <c r="I614" s="88"/>
    </row>
    <row r="615" spans="1:9" s="30" customFormat="1" ht="12" x14ac:dyDescent="0.2">
      <c r="A615" s="86">
        <v>604</v>
      </c>
      <c r="B615" s="90"/>
      <c r="C615" s="88">
        <v>134</v>
      </c>
      <c r="D615" s="89"/>
      <c r="E615" s="88">
        <v>4</v>
      </c>
      <c r="F615" s="88"/>
      <c r="G615" s="88">
        <v>1</v>
      </c>
      <c r="H615" s="88"/>
      <c r="I615" s="88"/>
    </row>
    <row r="616" spans="1:9" s="30" customFormat="1" ht="12" x14ac:dyDescent="0.2">
      <c r="A616" s="86">
        <v>605</v>
      </c>
      <c r="B616" s="90"/>
      <c r="C616" s="88">
        <v>135</v>
      </c>
      <c r="D616" s="89"/>
      <c r="E616" s="88">
        <v>4</v>
      </c>
      <c r="F616" s="88"/>
      <c r="G616" s="88">
        <v>1</v>
      </c>
      <c r="H616" s="88"/>
      <c r="I616" s="88"/>
    </row>
    <row r="617" spans="1:9" s="30" customFormat="1" ht="12" x14ac:dyDescent="0.2">
      <c r="A617" s="86">
        <v>606</v>
      </c>
      <c r="B617" s="90"/>
      <c r="C617" s="121">
        <v>139</v>
      </c>
      <c r="D617" s="89"/>
      <c r="E617" s="122">
        <v>0</v>
      </c>
      <c r="F617" s="88"/>
      <c r="G617" s="88"/>
      <c r="H617" s="88"/>
      <c r="I617" s="88"/>
    </row>
    <row r="618" spans="1:9" s="30" customFormat="1" ht="12" x14ac:dyDescent="0.2">
      <c r="A618" s="86">
        <v>607</v>
      </c>
      <c r="B618" s="90"/>
      <c r="C618" s="88" t="s">
        <v>448</v>
      </c>
      <c r="D618" s="89"/>
      <c r="E618" s="88">
        <v>4</v>
      </c>
      <c r="F618" s="88"/>
      <c r="G618" s="88">
        <v>1</v>
      </c>
      <c r="H618" s="88"/>
      <c r="I618" s="88"/>
    </row>
    <row r="619" spans="1:9" s="30" customFormat="1" ht="12" x14ac:dyDescent="0.2">
      <c r="A619" s="86">
        <v>608</v>
      </c>
      <c r="B619" s="87" t="s">
        <v>399</v>
      </c>
      <c r="C619" s="88" t="s">
        <v>80</v>
      </c>
      <c r="D619" s="89"/>
      <c r="E619" s="88">
        <v>7</v>
      </c>
      <c r="F619" s="88"/>
      <c r="G619" s="88">
        <v>2</v>
      </c>
      <c r="H619" s="88"/>
      <c r="I619" s="88"/>
    </row>
    <row r="620" spans="1:9" s="30" customFormat="1" ht="12" x14ac:dyDescent="0.2">
      <c r="A620" s="86">
        <v>609</v>
      </c>
      <c r="B620" s="90"/>
      <c r="C620" s="88">
        <v>8</v>
      </c>
      <c r="D620" s="89"/>
      <c r="E620" s="88">
        <v>4</v>
      </c>
      <c r="F620" s="88">
        <v>1</v>
      </c>
      <c r="G620" s="88"/>
      <c r="H620" s="88"/>
      <c r="I620" s="88"/>
    </row>
    <row r="621" spans="1:9" s="30" customFormat="1" ht="12" x14ac:dyDescent="0.2">
      <c r="A621" s="86">
        <v>610</v>
      </c>
      <c r="B621" s="90"/>
      <c r="C621" s="88">
        <v>10</v>
      </c>
      <c r="D621" s="89"/>
      <c r="E621" s="88">
        <v>7</v>
      </c>
      <c r="F621" s="88"/>
      <c r="G621" s="88">
        <v>2</v>
      </c>
      <c r="H621" s="88"/>
      <c r="I621" s="88"/>
    </row>
    <row r="622" spans="1:9" s="30" customFormat="1" ht="12" x14ac:dyDescent="0.2">
      <c r="A622" s="86">
        <v>611</v>
      </c>
      <c r="B622" s="87" t="s">
        <v>402</v>
      </c>
      <c r="C622" s="88">
        <v>4</v>
      </c>
      <c r="D622" s="89"/>
      <c r="E622" s="88">
        <v>2</v>
      </c>
      <c r="F622" s="88">
        <v>1</v>
      </c>
      <c r="G622" s="88"/>
      <c r="H622" s="88"/>
      <c r="I622" s="88"/>
    </row>
    <row r="623" spans="1:9" s="30" customFormat="1" ht="12" x14ac:dyDescent="0.2">
      <c r="A623" s="86">
        <v>612</v>
      </c>
      <c r="B623" s="87"/>
      <c r="C623" s="88">
        <v>6</v>
      </c>
      <c r="D623" s="89"/>
      <c r="E623" s="88">
        <v>3</v>
      </c>
      <c r="F623" s="88"/>
      <c r="G623" s="88">
        <v>1</v>
      </c>
      <c r="H623" s="88"/>
      <c r="I623" s="88"/>
    </row>
    <row r="624" spans="1:9" s="30" customFormat="1" ht="12" x14ac:dyDescent="0.2">
      <c r="A624" s="86">
        <v>613</v>
      </c>
      <c r="B624" s="90"/>
      <c r="C624" s="88">
        <v>12</v>
      </c>
      <c r="D624" s="89"/>
      <c r="E624" s="88">
        <v>5</v>
      </c>
      <c r="F624" s="88">
        <v>1</v>
      </c>
      <c r="G624" s="88">
        <v>1</v>
      </c>
      <c r="H624" s="88"/>
      <c r="I624" s="88"/>
    </row>
    <row r="625" spans="1:9" s="30" customFormat="1" ht="12" x14ac:dyDescent="0.2">
      <c r="A625" s="86">
        <v>614</v>
      </c>
      <c r="B625" s="87" t="s">
        <v>400</v>
      </c>
      <c r="C625" s="88">
        <v>1</v>
      </c>
      <c r="D625" s="89"/>
      <c r="E625" s="88">
        <v>5</v>
      </c>
      <c r="F625" s="88">
        <v>1</v>
      </c>
      <c r="G625" s="88">
        <v>1</v>
      </c>
      <c r="H625" s="88"/>
      <c r="I625" s="88"/>
    </row>
    <row r="626" spans="1:9" s="30" customFormat="1" ht="12" x14ac:dyDescent="0.2">
      <c r="A626" s="86">
        <v>615</v>
      </c>
      <c r="B626" s="90"/>
      <c r="C626" s="88">
        <v>2</v>
      </c>
      <c r="D626" s="89"/>
      <c r="E626" s="88">
        <v>6</v>
      </c>
      <c r="F626" s="88">
        <v>1</v>
      </c>
      <c r="G626" s="88">
        <v>1</v>
      </c>
      <c r="H626" s="88"/>
      <c r="I626" s="88"/>
    </row>
    <row r="627" spans="1:9" s="30" customFormat="1" ht="12" x14ac:dyDescent="0.2">
      <c r="A627" s="86">
        <v>616</v>
      </c>
      <c r="B627" s="90"/>
      <c r="C627" s="88">
        <v>3</v>
      </c>
      <c r="D627" s="89"/>
      <c r="E627" s="88">
        <v>3</v>
      </c>
      <c r="F627" s="88"/>
      <c r="G627" s="88">
        <v>1</v>
      </c>
      <c r="H627" s="88"/>
      <c r="I627" s="88"/>
    </row>
    <row r="628" spans="1:9" s="30" customFormat="1" ht="12" x14ac:dyDescent="0.2">
      <c r="A628" s="86">
        <v>617</v>
      </c>
      <c r="B628" s="90"/>
      <c r="C628" s="88">
        <v>4</v>
      </c>
      <c r="D628" s="89"/>
      <c r="E628" s="88">
        <v>6</v>
      </c>
      <c r="F628" s="88">
        <v>1</v>
      </c>
      <c r="G628" s="88">
        <v>1</v>
      </c>
      <c r="H628" s="88"/>
      <c r="I628" s="88"/>
    </row>
    <row r="629" spans="1:9" s="30" customFormat="1" ht="12" x14ac:dyDescent="0.2">
      <c r="A629" s="86">
        <v>618</v>
      </c>
      <c r="B629" s="90"/>
      <c r="C629" s="88">
        <v>5</v>
      </c>
      <c r="D629" s="89"/>
      <c r="E629" s="88">
        <v>2</v>
      </c>
      <c r="F629" s="88">
        <v>1</v>
      </c>
      <c r="G629" s="88"/>
      <c r="H629" s="88"/>
      <c r="I629" s="88"/>
    </row>
    <row r="630" spans="1:9" s="30" customFormat="1" ht="12" x14ac:dyDescent="0.2">
      <c r="A630" s="86">
        <v>619</v>
      </c>
      <c r="B630" s="90"/>
      <c r="C630" s="88" t="s">
        <v>80</v>
      </c>
      <c r="D630" s="89"/>
      <c r="E630" s="88">
        <v>5</v>
      </c>
      <c r="F630" s="88">
        <v>1</v>
      </c>
      <c r="G630" s="88">
        <v>1</v>
      </c>
      <c r="H630" s="88"/>
      <c r="I630" s="88"/>
    </row>
    <row r="631" spans="1:9" s="30" customFormat="1" ht="12" x14ac:dyDescent="0.2">
      <c r="A631" s="86">
        <v>620</v>
      </c>
      <c r="B631" s="90"/>
      <c r="C631" s="88">
        <v>6</v>
      </c>
      <c r="D631" s="89"/>
      <c r="E631" s="88">
        <v>5</v>
      </c>
      <c r="F631" s="88">
        <v>1</v>
      </c>
      <c r="G631" s="88">
        <v>1</v>
      </c>
      <c r="H631" s="88"/>
      <c r="I631" s="88"/>
    </row>
    <row r="632" spans="1:9" s="30" customFormat="1" ht="12" x14ac:dyDescent="0.2">
      <c r="A632" s="86">
        <v>621</v>
      </c>
      <c r="B632" s="90"/>
      <c r="C632" s="91">
        <v>8</v>
      </c>
      <c r="D632" s="89"/>
      <c r="E632" s="88">
        <v>3</v>
      </c>
      <c r="F632" s="88"/>
      <c r="G632" s="88">
        <v>1</v>
      </c>
      <c r="H632" s="88"/>
      <c r="I632" s="88"/>
    </row>
    <row r="633" spans="1:9" s="30" customFormat="1" ht="12" x14ac:dyDescent="0.2">
      <c r="A633" s="86"/>
      <c r="B633" s="90"/>
      <c r="C633" s="91">
        <v>8</v>
      </c>
      <c r="D633" s="89"/>
      <c r="E633" s="88">
        <v>1</v>
      </c>
      <c r="F633" s="88">
        <v>1</v>
      </c>
      <c r="G633" s="88"/>
      <c r="H633" s="88"/>
      <c r="I633" s="88"/>
    </row>
    <row r="634" spans="1:9" s="30" customFormat="1" ht="12" x14ac:dyDescent="0.2">
      <c r="A634" s="86">
        <v>622</v>
      </c>
      <c r="B634" s="90"/>
      <c r="C634" s="88">
        <v>10</v>
      </c>
      <c r="D634" s="89"/>
      <c r="E634" s="88">
        <v>6</v>
      </c>
      <c r="F634" s="88">
        <v>1</v>
      </c>
      <c r="G634" s="88">
        <v>1</v>
      </c>
      <c r="H634" s="88"/>
      <c r="I634" s="88"/>
    </row>
    <row r="635" spans="1:9" s="30" customFormat="1" ht="12" x14ac:dyDescent="0.2">
      <c r="A635" s="86">
        <v>623</v>
      </c>
      <c r="B635" s="90"/>
      <c r="C635" s="88">
        <v>11</v>
      </c>
      <c r="D635" s="89"/>
      <c r="E635" s="88">
        <v>4</v>
      </c>
      <c r="F635" s="88"/>
      <c r="G635" s="88">
        <v>1</v>
      </c>
      <c r="H635" s="88"/>
      <c r="I635" s="88"/>
    </row>
    <row r="636" spans="1:9" s="30" customFormat="1" ht="12" x14ac:dyDescent="0.2">
      <c r="A636" s="86">
        <v>624</v>
      </c>
      <c r="B636" s="90"/>
      <c r="C636" s="88">
        <v>15</v>
      </c>
      <c r="D636" s="89"/>
      <c r="E636" s="88">
        <v>1</v>
      </c>
      <c r="F636" s="88">
        <v>1</v>
      </c>
      <c r="G636" s="88"/>
      <c r="H636" s="88"/>
      <c r="I636" s="88"/>
    </row>
    <row r="637" spans="1:9" s="30" customFormat="1" ht="12" x14ac:dyDescent="0.2">
      <c r="A637" s="86">
        <v>625</v>
      </c>
      <c r="B637" s="90"/>
      <c r="C637" s="88">
        <v>18</v>
      </c>
      <c r="D637" s="89"/>
      <c r="E637" s="88">
        <v>3</v>
      </c>
      <c r="F637" s="88"/>
      <c r="G637" s="88">
        <v>1</v>
      </c>
      <c r="H637" s="88"/>
      <c r="I637" s="88"/>
    </row>
    <row r="638" spans="1:9" s="30" customFormat="1" ht="12" x14ac:dyDescent="0.2">
      <c r="A638" s="86">
        <v>626</v>
      </c>
      <c r="B638" s="90"/>
      <c r="C638" s="88" t="s">
        <v>401</v>
      </c>
      <c r="D638" s="89"/>
      <c r="E638" s="88">
        <v>5</v>
      </c>
      <c r="F638" s="88">
        <v>1</v>
      </c>
      <c r="G638" s="88">
        <v>1</v>
      </c>
      <c r="H638" s="88"/>
      <c r="I638" s="88"/>
    </row>
    <row r="639" spans="1:9" s="30" customFormat="1" ht="12" x14ac:dyDescent="0.2">
      <c r="A639" s="86">
        <v>627</v>
      </c>
      <c r="B639" s="87" t="s">
        <v>416</v>
      </c>
      <c r="C639" s="88">
        <v>3</v>
      </c>
      <c r="D639" s="89"/>
      <c r="E639" s="88">
        <v>4</v>
      </c>
      <c r="F639" s="88"/>
      <c r="G639" s="88">
        <v>1</v>
      </c>
      <c r="H639" s="88"/>
      <c r="I639" s="88"/>
    </row>
    <row r="640" spans="1:9" s="30" customFormat="1" ht="12" x14ac:dyDescent="0.2">
      <c r="A640" s="86">
        <v>628</v>
      </c>
      <c r="B640" s="90"/>
      <c r="C640" s="88">
        <v>4</v>
      </c>
      <c r="D640" s="89"/>
      <c r="E640" s="88">
        <v>3</v>
      </c>
      <c r="F640" s="88"/>
      <c r="G640" s="88">
        <v>1</v>
      </c>
      <c r="H640" s="88"/>
      <c r="I640" s="88"/>
    </row>
    <row r="641" spans="1:9" s="30" customFormat="1" ht="12" x14ac:dyDescent="0.2">
      <c r="A641" s="86">
        <v>629</v>
      </c>
      <c r="B641" s="90"/>
      <c r="C641" s="88">
        <v>5</v>
      </c>
      <c r="D641" s="89"/>
      <c r="E641" s="88">
        <v>4</v>
      </c>
      <c r="F641" s="88"/>
      <c r="G641" s="88">
        <v>1</v>
      </c>
      <c r="H641" s="88"/>
      <c r="I641" s="88"/>
    </row>
    <row r="642" spans="1:9" s="30" customFormat="1" ht="12" x14ac:dyDescent="0.2">
      <c r="A642" s="86">
        <v>630</v>
      </c>
      <c r="B642" s="90"/>
      <c r="C642" s="88">
        <v>6</v>
      </c>
      <c r="D642" s="89"/>
      <c r="E642" s="88">
        <v>6</v>
      </c>
      <c r="F642" s="88">
        <v>1</v>
      </c>
      <c r="G642" s="88">
        <v>1</v>
      </c>
      <c r="H642" s="88"/>
      <c r="I642" s="88"/>
    </row>
    <row r="643" spans="1:9" s="30" customFormat="1" ht="12" x14ac:dyDescent="0.2">
      <c r="A643" s="86">
        <v>631</v>
      </c>
      <c r="B643" s="90"/>
      <c r="C643" s="333">
        <v>8</v>
      </c>
      <c r="D643" s="89"/>
      <c r="E643" s="333">
        <v>0</v>
      </c>
      <c r="F643" s="88"/>
      <c r="G643" s="88"/>
      <c r="H643" s="88"/>
      <c r="I643" s="88"/>
    </row>
    <row r="644" spans="1:9" s="30" customFormat="1" ht="12" x14ac:dyDescent="0.2">
      <c r="A644" s="86">
        <v>632</v>
      </c>
      <c r="B644" s="90"/>
      <c r="C644" s="109">
        <v>10</v>
      </c>
      <c r="D644" s="115"/>
      <c r="E644" s="109">
        <v>4</v>
      </c>
      <c r="F644" s="109"/>
      <c r="G644" s="109">
        <v>1</v>
      </c>
      <c r="H644" s="88"/>
      <c r="I644" s="88"/>
    </row>
    <row r="645" spans="1:9" s="30" customFormat="1" ht="12" x14ac:dyDescent="0.2">
      <c r="A645" s="86">
        <v>633</v>
      </c>
      <c r="B645" s="744"/>
      <c r="C645" s="109">
        <v>11</v>
      </c>
      <c r="D645" s="115"/>
      <c r="E645" s="109">
        <v>3</v>
      </c>
      <c r="F645" s="109"/>
      <c r="G645" s="109">
        <v>1</v>
      </c>
      <c r="H645" s="745"/>
      <c r="I645" s="745"/>
    </row>
    <row r="646" spans="1:9" s="30" customFormat="1" ht="12" x14ac:dyDescent="0.2">
      <c r="A646" s="86">
        <v>634</v>
      </c>
      <c r="B646" s="90"/>
      <c r="C646" s="88">
        <v>12</v>
      </c>
      <c r="D646" s="89"/>
      <c r="E646" s="88">
        <v>5</v>
      </c>
      <c r="F646" s="88">
        <v>1</v>
      </c>
      <c r="G646" s="88">
        <v>1</v>
      </c>
      <c r="H646" s="88"/>
      <c r="I646" s="88"/>
    </row>
    <row r="647" spans="1:9" s="30" customFormat="1" ht="12" x14ac:dyDescent="0.2">
      <c r="A647" s="86">
        <v>635</v>
      </c>
      <c r="B647" s="90"/>
      <c r="C647" s="88">
        <v>14</v>
      </c>
      <c r="D647" s="89"/>
      <c r="E647" s="88">
        <v>1</v>
      </c>
      <c r="F647" s="88">
        <v>1</v>
      </c>
      <c r="G647" s="88"/>
      <c r="H647" s="88"/>
      <c r="I647" s="88"/>
    </row>
    <row r="648" spans="1:9" s="30" customFormat="1" ht="12" x14ac:dyDescent="0.2">
      <c r="A648" s="86">
        <v>636</v>
      </c>
      <c r="B648" s="90"/>
      <c r="C648" s="88">
        <v>15</v>
      </c>
      <c r="D648" s="89"/>
      <c r="E648" s="88">
        <v>1</v>
      </c>
      <c r="F648" s="88">
        <v>1</v>
      </c>
      <c r="G648" s="88"/>
      <c r="H648" s="88"/>
      <c r="I648" s="88"/>
    </row>
    <row r="649" spans="1:9" s="30" customFormat="1" ht="12" x14ac:dyDescent="0.2">
      <c r="A649" s="86">
        <v>637</v>
      </c>
      <c r="B649" s="90"/>
      <c r="C649" s="88">
        <v>16</v>
      </c>
      <c r="D649" s="89"/>
      <c r="E649" s="88">
        <v>2</v>
      </c>
      <c r="F649" s="88">
        <v>1</v>
      </c>
      <c r="G649" s="88"/>
      <c r="H649" s="88"/>
      <c r="I649" s="88"/>
    </row>
    <row r="650" spans="1:9" s="30" customFormat="1" ht="12" x14ac:dyDescent="0.2">
      <c r="A650" s="86">
        <v>638</v>
      </c>
      <c r="B650" s="90"/>
      <c r="C650" s="88">
        <v>17</v>
      </c>
      <c r="D650" s="89"/>
      <c r="E650" s="88">
        <v>3</v>
      </c>
      <c r="F650" s="88"/>
      <c r="G650" s="88">
        <v>1</v>
      </c>
      <c r="H650" s="88"/>
      <c r="I650" s="88"/>
    </row>
    <row r="651" spans="1:9" s="30" customFormat="1" ht="12" x14ac:dyDescent="0.2">
      <c r="A651" s="86">
        <v>639</v>
      </c>
      <c r="B651" s="90"/>
      <c r="C651" s="88">
        <v>18</v>
      </c>
      <c r="D651" s="89"/>
      <c r="E651" s="88">
        <v>5</v>
      </c>
      <c r="F651" s="88">
        <v>1</v>
      </c>
      <c r="G651" s="88">
        <v>1</v>
      </c>
      <c r="H651" s="88"/>
      <c r="I651" s="88"/>
    </row>
    <row r="652" spans="1:9" s="30" customFormat="1" ht="12" x14ac:dyDescent="0.2">
      <c r="A652" s="86">
        <v>640</v>
      </c>
      <c r="B652" s="87" t="s">
        <v>403</v>
      </c>
      <c r="C652" s="121">
        <v>1</v>
      </c>
      <c r="D652" s="89"/>
      <c r="E652" s="88">
        <v>3</v>
      </c>
      <c r="F652" s="88"/>
      <c r="G652" s="88">
        <v>1</v>
      </c>
      <c r="H652" s="88"/>
      <c r="I652" s="88"/>
    </row>
    <row r="653" spans="1:9" s="30" customFormat="1" ht="12" x14ac:dyDescent="0.2">
      <c r="A653" s="86">
        <v>641</v>
      </c>
      <c r="B653" s="93"/>
      <c r="C653" s="88">
        <v>8</v>
      </c>
      <c r="D653" s="89"/>
      <c r="E653" s="88">
        <v>8</v>
      </c>
      <c r="F653" s="88"/>
      <c r="G653" s="88">
        <v>2</v>
      </c>
      <c r="H653" s="88"/>
      <c r="I653" s="88"/>
    </row>
    <row r="654" spans="1:9" s="30" customFormat="1" ht="12" x14ac:dyDescent="0.2">
      <c r="A654" s="86">
        <v>642</v>
      </c>
      <c r="B654" s="90"/>
      <c r="C654" s="88">
        <v>12</v>
      </c>
      <c r="D654" s="89"/>
      <c r="E654" s="88">
        <v>3</v>
      </c>
      <c r="F654" s="88"/>
      <c r="G654" s="88">
        <v>1</v>
      </c>
      <c r="H654" s="88"/>
      <c r="I654" s="88"/>
    </row>
    <row r="655" spans="1:9" s="30" customFormat="1" ht="12" x14ac:dyDescent="0.2">
      <c r="A655" s="86">
        <v>643</v>
      </c>
      <c r="B655" s="90"/>
      <c r="C655" s="88">
        <v>14</v>
      </c>
      <c r="D655" s="89"/>
      <c r="E655" s="88">
        <v>5</v>
      </c>
      <c r="F655" s="88">
        <v>1</v>
      </c>
      <c r="G655" s="88">
        <v>1</v>
      </c>
      <c r="H655" s="88"/>
      <c r="I655" s="88"/>
    </row>
    <row r="656" spans="1:9" s="30" customFormat="1" ht="12" x14ac:dyDescent="0.2">
      <c r="A656" s="86">
        <v>644</v>
      </c>
      <c r="B656" s="87" t="s">
        <v>404</v>
      </c>
      <c r="C656" s="88">
        <v>2</v>
      </c>
      <c r="D656" s="89"/>
      <c r="E656" s="88">
        <v>3</v>
      </c>
      <c r="F656" s="88"/>
      <c r="G656" s="88">
        <v>1</v>
      </c>
      <c r="H656" s="88"/>
      <c r="I656" s="88"/>
    </row>
    <row r="657" spans="1:9" s="30" customFormat="1" ht="12" x14ac:dyDescent="0.2">
      <c r="A657" s="86">
        <v>645</v>
      </c>
      <c r="B657" s="90"/>
      <c r="C657" s="88">
        <v>3</v>
      </c>
      <c r="D657" s="89"/>
      <c r="E657" s="88">
        <v>7</v>
      </c>
      <c r="F657" s="88"/>
      <c r="G657" s="88">
        <v>2</v>
      </c>
      <c r="H657" s="88">
        <v>1</v>
      </c>
      <c r="I657" s="88"/>
    </row>
    <row r="658" spans="1:9" s="30" customFormat="1" ht="12" x14ac:dyDescent="0.2">
      <c r="A658" s="86">
        <v>646</v>
      </c>
      <c r="B658" s="90"/>
      <c r="C658" s="121">
        <v>6</v>
      </c>
      <c r="D658" s="89"/>
      <c r="E658" s="122">
        <v>0</v>
      </c>
      <c r="F658" s="88"/>
      <c r="G658" s="88"/>
      <c r="H658" s="88"/>
      <c r="I658" s="88"/>
    </row>
    <row r="659" spans="1:9" s="30" customFormat="1" ht="12" x14ac:dyDescent="0.2">
      <c r="A659" s="86">
        <v>647</v>
      </c>
      <c r="B659" s="90"/>
      <c r="C659" s="88" t="s">
        <v>105</v>
      </c>
      <c r="D659" s="89"/>
      <c r="E659" s="88">
        <v>5</v>
      </c>
      <c r="F659" s="88">
        <v>1</v>
      </c>
      <c r="G659" s="88">
        <v>1</v>
      </c>
      <c r="H659" s="88"/>
      <c r="I659" s="88"/>
    </row>
    <row r="660" spans="1:9" s="30" customFormat="1" ht="12" x14ac:dyDescent="0.2">
      <c r="A660" s="86">
        <v>648</v>
      </c>
      <c r="B660" s="90"/>
      <c r="C660" s="88">
        <v>7</v>
      </c>
      <c r="D660" s="89"/>
      <c r="E660" s="88">
        <v>6</v>
      </c>
      <c r="F660" s="88">
        <v>1</v>
      </c>
      <c r="G660" s="88">
        <v>1</v>
      </c>
      <c r="H660" s="88"/>
      <c r="I660" s="88"/>
    </row>
    <row r="661" spans="1:9" s="30" customFormat="1" ht="12" x14ac:dyDescent="0.2">
      <c r="A661" s="86">
        <v>649</v>
      </c>
      <c r="B661" s="90"/>
      <c r="C661" s="88">
        <v>8</v>
      </c>
      <c r="D661" s="89"/>
      <c r="E661" s="88">
        <v>6</v>
      </c>
      <c r="F661" s="88">
        <v>1</v>
      </c>
      <c r="G661" s="88">
        <v>1</v>
      </c>
      <c r="H661" s="88"/>
      <c r="I661" s="88"/>
    </row>
    <row r="662" spans="1:9" s="30" customFormat="1" ht="12" x14ac:dyDescent="0.2">
      <c r="A662" s="86">
        <v>650</v>
      </c>
      <c r="B662" s="90"/>
      <c r="C662" s="88">
        <v>9</v>
      </c>
      <c r="D662" s="89"/>
      <c r="E662" s="88">
        <v>6</v>
      </c>
      <c r="F662" s="88">
        <v>1</v>
      </c>
      <c r="G662" s="88">
        <v>1</v>
      </c>
      <c r="H662" s="88"/>
      <c r="I662" s="88"/>
    </row>
    <row r="663" spans="1:9" s="30" customFormat="1" ht="12" x14ac:dyDescent="0.2">
      <c r="A663" s="86">
        <v>651</v>
      </c>
      <c r="B663" s="90"/>
      <c r="C663" s="88">
        <v>11</v>
      </c>
      <c r="D663" s="89"/>
      <c r="E663" s="88">
        <v>5</v>
      </c>
      <c r="F663" s="88">
        <v>1</v>
      </c>
      <c r="G663" s="88">
        <v>1</v>
      </c>
      <c r="H663" s="88"/>
      <c r="I663" s="88"/>
    </row>
    <row r="664" spans="1:9" s="30" customFormat="1" ht="12" x14ac:dyDescent="0.2">
      <c r="A664" s="86">
        <v>652</v>
      </c>
      <c r="B664" s="90"/>
      <c r="C664" s="88">
        <v>12</v>
      </c>
      <c r="D664" s="89"/>
      <c r="E664" s="88">
        <v>2</v>
      </c>
      <c r="F664" s="88">
        <v>1</v>
      </c>
      <c r="G664" s="88"/>
      <c r="H664" s="88"/>
      <c r="I664" s="88"/>
    </row>
    <row r="665" spans="1:9" s="30" customFormat="1" ht="12" x14ac:dyDescent="0.2">
      <c r="A665" s="86">
        <v>653</v>
      </c>
      <c r="B665" s="90"/>
      <c r="C665" s="88">
        <v>13</v>
      </c>
      <c r="D665" s="89"/>
      <c r="E665" s="88">
        <v>5</v>
      </c>
      <c r="F665" s="88">
        <v>1</v>
      </c>
      <c r="G665" s="88">
        <v>1</v>
      </c>
      <c r="H665" s="88"/>
      <c r="I665" s="88"/>
    </row>
    <row r="666" spans="1:9" s="30" customFormat="1" ht="12" x14ac:dyDescent="0.2">
      <c r="A666" s="86">
        <v>654</v>
      </c>
      <c r="B666" s="90"/>
      <c r="C666" s="88">
        <v>14</v>
      </c>
      <c r="D666" s="89"/>
      <c r="E666" s="88">
        <v>4</v>
      </c>
      <c r="F666" s="88"/>
      <c r="G666" s="88">
        <v>1</v>
      </c>
      <c r="H666" s="88"/>
      <c r="I666" s="88"/>
    </row>
    <row r="667" spans="1:9" s="30" customFormat="1" ht="12" x14ac:dyDescent="0.2">
      <c r="A667" s="86">
        <v>655</v>
      </c>
      <c r="B667" s="90"/>
      <c r="C667" s="88">
        <v>19</v>
      </c>
      <c r="D667" s="89"/>
      <c r="E667" s="88">
        <v>1</v>
      </c>
      <c r="F667" s="88">
        <v>1</v>
      </c>
      <c r="G667" s="88"/>
      <c r="H667" s="88"/>
      <c r="I667" s="88"/>
    </row>
    <row r="668" spans="1:9" s="30" customFormat="1" ht="12" x14ac:dyDescent="0.2">
      <c r="A668" s="86">
        <v>656</v>
      </c>
      <c r="B668" s="234"/>
      <c r="C668" s="235" t="s">
        <v>294</v>
      </c>
      <c r="D668" s="236"/>
      <c r="E668" s="235">
        <v>6</v>
      </c>
      <c r="F668" s="235">
        <v>1</v>
      </c>
      <c r="G668" s="235">
        <v>1</v>
      </c>
      <c r="H668" s="235"/>
      <c r="I668" s="235"/>
    </row>
    <row r="669" spans="1:9" s="30" customFormat="1" ht="12" x14ac:dyDescent="0.2">
      <c r="A669" s="86">
        <v>657</v>
      </c>
      <c r="B669" s="87" t="s">
        <v>397</v>
      </c>
      <c r="C669" s="562">
        <v>1</v>
      </c>
      <c r="D669" s="563"/>
      <c r="E669" s="562">
        <v>4</v>
      </c>
      <c r="F669" s="562"/>
      <c r="G669" s="562">
        <v>1</v>
      </c>
      <c r="H669" s="562"/>
      <c r="I669" s="562"/>
    </row>
    <row r="670" spans="1:9" s="30" customFormat="1" ht="12" x14ac:dyDescent="0.2">
      <c r="A670" s="86">
        <v>658</v>
      </c>
      <c r="C670" s="88">
        <v>4</v>
      </c>
      <c r="D670" s="89"/>
      <c r="E670" s="88">
        <v>2</v>
      </c>
      <c r="F670" s="88">
        <v>1</v>
      </c>
      <c r="G670" s="88"/>
      <c r="H670" s="88"/>
      <c r="I670" s="88"/>
    </row>
    <row r="671" spans="1:9" s="30" customFormat="1" ht="12" x14ac:dyDescent="0.2">
      <c r="A671" s="86">
        <v>659</v>
      </c>
      <c r="B671" s="125" t="s">
        <v>296</v>
      </c>
      <c r="C671" s="88" t="s">
        <v>507</v>
      </c>
      <c r="D671" s="89"/>
      <c r="E671" s="88">
        <v>5</v>
      </c>
      <c r="F671" s="88">
        <v>1</v>
      </c>
      <c r="G671" s="88">
        <v>1</v>
      </c>
      <c r="H671" s="88"/>
      <c r="I671" s="88"/>
    </row>
    <row r="672" spans="1:9" s="30" customFormat="1" ht="12" x14ac:dyDescent="0.2">
      <c r="A672" s="86">
        <v>660</v>
      </c>
      <c r="B672" s="125"/>
      <c r="C672" s="88" t="s">
        <v>466</v>
      </c>
      <c r="D672" s="89"/>
      <c r="E672" s="88">
        <v>5</v>
      </c>
      <c r="F672" s="88">
        <v>1</v>
      </c>
      <c r="G672" s="88">
        <v>1</v>
      </c>
      <c r="H672" s="88"/>
      <c r="I672" s="88"/>
    </row>
    <row r="673" spans="1:9" s="30" customFormat="1" ht="12" x14ac:dyDescent="0.2">
      <c r="A673" s="86">
        <v>661</v>
      </c>
      <c r="B673" s="364"/>
      <c r="C673" s="361" t="s">
        <v>570</v>
      </c>
      <c r="D673" s="362"/>
      <c r="E673" s="361">
        <v>2</v>
      </c>
      <c r="F673" s="361">
        <v>1</v>
      </c>
      <c r="G673" s="361"/>
      <c r="H673" s="361"/>
      <c r="I673" s="361"/>
    </row>
    <row r="674" spans="1:9" s="30" customFormat="1" ht="12" x14ac:dyDescent="0.2">
      <c r="A674" s="86">
        <v>662</v>
      </c>
      <c r="C674" s="88">
        <v>77</v>
      </c>
      <c r="D674" s="89"/>
      <c r="E674" s="88">
        <v>2</v>
      </c>
      <c r="F674" s="88">
        <v>1</v>
      </c>
      <c r="G674" s="88"/>
      <c r="H674" s="88"/>
      <c r="I674" s="88"/>
    </row>
    <row r="675" spans="1:9" s="30" customFormat="1" ht="12" x14ac:dyDescent="0.2">
      <c r="A675" s="86">
        <v>663</v>
      </c>
      <c r="B675" s="90"/>
      <c r="C675" s="88">
        <v>79</v>
      </c>
      <c r="D675" s="89"/>
      <c r="E675" s="88">
        <v>1</v>
      </c>
      <c r="F675" s="88">
        <v>1</v>
      </c>
      <c r="G675" s="88"/>
      <c r="H675" s="88"/>
      <c r="I675" s="88"/>
    </row>
    <row r="676" spans="1:9" s="30" customFormat="1" ht="12" x14ac:dyDescent="0.2">
      <c r="A676" s="86">
        <v>664</v>
      </c>
      <c r="B676" s="99"/>
      <c r="C676" s="88">
        <v>81</v>
      </c>
      <c r="D676" s="100"/>
      <c r="E676" s="88">
        <v>1</v>
      </c>
      <c r="F676" s="88">
        <v>1</v>
      </c>
      <c r="G676" s="88"/>
      <c r="H676" s="88"/>
      <c r="I676" s="88"/>
    </row>
    <row r="677" spans="1:9" s="30" customFormat="1" ht="12" x14ac:dyDescent="0.2">
      <c r="A677" s="86">
        <v>665</v>
      </c>
      <c r="B677" s="99"/>
      <c r="C677" s="88">
        <v>83</v>
      </c>
      <c r="D677" s="100"/>
      <c r="E677" s="88">
        <v>3</v>
      </c>
      <c r="F677" s="88"/>
      <c r="G677" s="88">
        <v>1</v>
      </c>
      <c r="H677" s="88"/>
      <c r="I677" s="88"/>
    </row>
    <row r="678" spans="1:9" s="30" customFormat="1" ht="12" x14ac:dyDescent="0.2">
      <c r="A678" s="86">
        <v>666</v>
      </c>
      <c r="B678" s="99"/>
      <c r="C678" s="88">
        <v>87</v>
      </c>
      <c r="D678" s="100"/>
      <c r="E678" s="88">
        <v>3</v>
      </c>
      <c r="F678" s="88"/>
      <c r="G678" s="88">
        <v>1</v>
      </c>
      <c r="H678" s="88"/>
      <c r="I678" s="88"/>
    </row>
    <row r="679" spans="1:9" s="30" customFormat="1" ht="12" x14ac:dyDescent="0.2">
      <c r="A679" s="86">
        <v>667</v>
      </c>
      <c r="B679" s="99"/>
      <c r="C679" s="88">
        <v>89</v>
      </c>
      <c r="D679" s="100"/>
      <c r="E679" s="88">
        <v>6</v>
      </c>
      <c r="F679" s="88">
        <v>1</v>
      </c>
      <c r="G679" s="88">
        <v>1</v>
      </c>
      <c r="H679" s="88"/>
      <c r="I679" s="88"/>
    </row>
    <row r="680" spans="1:9" s="30" customFormat="1" ht="12" x14ac:dyDescent="0.2">
      <c r="A680" s="86">
        <v>668</v>
      </c>
      <c r="B680" s="99"/>
      <c r="C680" s="88">
        <v>90</v>
      </c>
      <c r="D680" s="100"/>
      <c r="E680" s="88">
        <v>4</v>
      </c>
      <c r="F680" s="88"/>
      <c r="G680" s="88">
        <v>1</v>
      </c>
      <c r="H680" s="88"/>
      <c r="I680" s="88"/>
    </row>
    <row r="681" spans="1:9" s="30" customFormat="1" ht="12" x14ac:dyDescent="0.2">
      <c r="A681" s="86">
        <v>669</v>
      </c>
      <c r="B681" s="99"/>
      <c r="C681" s="88">
        <v>91</v>
      </c>
      <c r="D681" s="100"/>
      <c r="E681" s="88">
        <v>1</v>
      </c>
      <c r="F681" s="88">
        <v>1</v>
      </c>
      <c r="G681" s="88"/>
      <c r="H681" s="88"/>
      <c r="I681" s="88"/>
    </row>
    <row r="682" spans="1:9" s="30" customFormat="1" ht="12" x14ac:dyDescent="0.2">
      <c r="A682" s="86">
        <v>670</v>
      </c>
      <c r="B682" s="99"/>
      <c r="C682" s="88">
        <v>92</v>
      </c>
      <c r="D682" s="100"/>
      <c r="E682" s="88">
        <v>2</v>
      </c>
      <c r="F682" s="88">
        <v>1</v>
      </c>
      <c r="G682" s="88"/>
      <c r="H682" s="88"/>
      <c r="I682" s="88"/>
    </row>
    <row r="683" spans="1:9" s="30" customFormat="1" ht="12" x14ac:dyDescent="0.2">
      <c r="A683" s="86">
        <v>671</v>
      </c>
      <c r="B683" s="99"/>
      <c r="C683" s="88">
        <v>93</v>
      </c>
      <c r="D683" s="100"/>
      <c r="E683" s="88">
        <v>6</v>
      </c>
      <c r="F683" s="88">
        <v>1</v>
      </c>
      <c r="G683" s="88">
        <v>1</v>
      </c>
      <c r="H683" s="88"/>
      <c r="I683" s="88"/>
    </row>
    <row r="684" spans="1:9" s="30" customFormat="1" ht="12" x14ac:dyDescent="0.2">
      <c r="A684" s="86">
        <v>672</v>
      </c>
      <c r="B684" s="99"/>
      <c r="C684" s="88" t="s">
        <v>407</v>
      </c>
      <c r="D684" s="100"/>
      <c r="E684" s="88">
        <v>3</v>
      </c>
      <c r="F684" s="88"/>
      <c r="G684" s="88">
        <v>1</v>
      </c>
      <c r="H684" s="88"/>
      <c r="I684" s="88"/>
    </row>
    <row r="685" spans="1:9" s="30" customFormat="1" ht="12" x14ac:dyDescent="0.2">
      <c r="A685" s="86">
        <v>673</v>
      </c>
      <c r="B685" s="99"/>
      <c r="C685" s="88">
        <v>94</v>
      </c>
      <c r="D685" s="100"/>
      <c r="E685" s="88">
        <v>5</v>
      </c>
      <c r="F685" s="88">
        <v>1</v>
      </c>
      <c r="G685" s="88">
        <v>1</v>
      </c>
      <c r="H685" s="88"/>
      <c r="I685" s="88"/>
    </row>
    <row r="686" spans="1:9" s="30" customFormat="1" ht="12" x14ac:dyDescent="0.2">
      <c r="A686" s="86">
        <v>674</v>
      </c>
      <c r="B686" s="99"/>
      <c r="C686" s="88">
        <v>95</v>
      </c>
      <c r="D686" s="100"/>
      <c r="E686" s="88">
        <v>4</v>
      </c>
      <c r="F686" s="88"/>
      <c r="G686" s="88">
        <v>1</v>
      </c>
      <c r="H686" s="88"/>
      <c r="I686" s="88"/>
    </row>
    <row r="687" spans="1:9" s="30" customFormat="1" ht="12" x14ac:dyDescent="0.2">
      <c r="A687" s="86">
        <v>675</v>
      </c>
      <c r="B687" s="99"/>
      <c r="C687" s="88">
        <v>96</v>
      </c>
      <c r="D687" s="100"/>
      <c r="E687" s="88">
        <v>5</v>
      </c>
      <c r="F687" s="88">
        <v>1</v>
      </c>
      <c r="G687" s="88">
        <v>1</v>
      </c>
      <c r="H687" s="88"/>
      <c r="I687" s="88"/>
    </row>
    <row r="688" spans="1:9" s="30" customFormat="1" ht="12" x14ac:dyDescent="0.2">
      <c r="A688" s="86">
        <v>676</v>
      </c>
      <c r="B688" s="99"/>
      <c r="C688" s="88">
        <v>97</v>
      </c>
      <c r="D688" s="100"/>
      <c r="E688" s="88">
        <v>6</v>
      </c>
      <c r="F688" s="88">
        <v>1</v>
      </c>
      <c r="G688" s="88">
        <v>1</v>
      </c>
      <c r="H688" s="88"/>
      <c r="I688" s="88"/>
    </row>
    <row r="689" spans="1:9" s="30" customFormat="1" ht="12" x14ac:dyDescent="0.2">
      <c r="A689" s="86">
        <v>677</v>
      </c>
      <c r="B689" s="99"/>
      <c r="C689" s="88">
        <v>98</v>
      </c>
      <c r="D689" s="100"/>
      <c r="E689" s="88">
        <v>5</v>
      </c>
      <c r="F689" s="88">
        <v>1</v>
      </c>
      <c r="G689" s="88">
        <v>1</v>
      </c>
      <c r="H689" s="88"/>
      <c r="I689" s="88"/>
    </row>
    <row r="690" spans="1:9" s="30" customFormat="1" ht="12" x14ac:dyDescent="0.2">
      <c r="A690" s="86">
        <v>678</v>
      </c>
      <c r="B690" s="99"/>
      <c r="C690" s="88">
        <v>100</v>
      </c>
      <c r="D690" s="100"/>
      <c r="E690" s="88">
        <v>6</v>
      </c>
      <c r="F690" s="88">
        <v>1</v>
      </c>
      <c r="G690" s="88">
        <v>1</v>
      </c>
      <c r="H690" s="88"/>
      <c r="I690" s="88"/>
    </row>
    <row r="691" spans="1:9" s="30" customFormat="1" ht="12" x14ac:dyDescent="0.2">
      <c r="A691" s="86">
        <v>679</v>
      </c>
      <c r="B691" s="99"/>
      <c r="C691" s="88">
        <v>101</v>
      </c>
      <c r="D691" s="100"/>
      <c r="E691" s="88">
        <v>2</v>
      </c>
      <c r="F691" s="88">
        <v>1</v>
      </c>
      <c r="G691" s="88"/>
      <c r="H691" s="88"/>
      <c r="I691" s="88"/>
    </row>
    <row r="692" spans="1:9" s="30" customFormat="1" ht="12" x14ac:dyDescent="0.2">
      <c r="A692" s="86">
        <v>680</v>
      </c>
      <c r="B692" s="99"/>
      <c r="C692" s="88">
        <v>103</v>
      </c>
      <c r="D692" s="100"/>
      <c r="E692" s="88">
        <v>5</v>
      </c>
      <c r="F692" s="88">
        <v>1</v>
      </c>
      <c r="G692" s="88">
        <v>1</v>
      </c>
      <c r="H692" s="88"/>
      <c r="I692" s="88"/>
    </row>
    <row r="693" spans="1:9" s="30" customFormat="1" ht="12" x14ac:dyDescent="0.2">
      <c r="A693" s="86">
        <v>681</v>
      </c>
      <c r="B693" s="99"/>
      <c r="C693" s="88">
        <v>104</v>
      </c>
      <c r="D693" s="100"/>
      <c r="E693" s="88">
        <v>6</v>
      </c>
      <c r="F693" s="88">
        <v>1</v>
      </c>
      <c r="G693" s="88">
        <v>1</v>
      </c>
      <c r="H693" s="88"/>
      <c r="I693" s="88"/>
    </row>
    <row r="694" spans="1:9" s="30" customFormat="1" ht="12" x14ac:dyDescent="0.2">
      <c r="A694" s="86">
        <v>682</v>
      </c>
      <c r="B694" s="99"/>
      <c r="C694" s="88">
        <v>105</v>
      </c>
      <c r="D694" s="100"/>
      <c r="E694" s="88">
        <v>6</v>
      </c>
      <c r="F694" s="88">
        <v>1</v>
      </c>
      <c r="G694" s="88">
        <v>1</v>
      </c>
      <c r="H694" s="88"/>
      <c r="I694" s="88"/>
    </row>
    <row r="695" spans="1:9" s="30" customFormat="1" ht="12" x14ac:dyDescent="0.2">
      <c r="A695" s="86">
        <v>683</v>
      </c>
      <c r="B695" s="99"/>
      <c r="C695" s="88">
        <v>107</v>
      </c>
      <c r="D695" s="100"/>
      <c r="E695" s="88">
        <v>3</v>
      </c>
      <c r="F695" s="88"/>
      <c r="G695" s="88">
        <v>1</v>
      </c>
      <c r="H695" s="88"/>
      <c r="I695" s="88"/>
    </row>
    <row r="696" spans="1:9" s="30" customFormat="1" ht="12" x14ac:dyDescent="0.2">
      <c r="A696" s="86">
        <v>684</v>
      </c>
      <c r="B696" s="99"/>
      <c r="C696" s="88" t="s">
        <v>532</v>
      </c>
      <c r="D696" s="100"/>
      <c r="E696" s="88">
        <v>4</v>
      </c>
      <c r="F696" s="88"/>
      <c r="G696" s="88">
        <v>1</v>
      </c>
      <c r="H696" s="88"/>
      <c r="I696" s="88"/>
    </row>
    <row r="697" spans="1:9" s="30" customFormat="1" ht="12" x14ac:dyDescent="0.2">
      <c r="A697" s="86">
        <v>685</v>
      </c>
      <c r="B697" s="99"/>
      <c r="C697" s="88">
        <v>110</v>
      </c>
      <c r="D697" s="100"/>
      <c r="E697" s="88">
        <v>3</v>
      </c>
      <c r="F697" s="88"/>
      <c r="G697" s="88">
        <v>1</v>
      </c>
      <c r="H697" s="88"/>
      <c r="I697" s="88"/>
    </row>
    <row r="698" spans="1:9" s="30" customFormat="1" ht="12" x14ac:dyDescent="0.2">
      <c r="A698" s="86">
        <v>686</v>
      </c>
      <c r="B698" s="99"/>
      <c r="C698" s="88">
        <v>112</v>
      </c>
      <c r="D698" s="100"/>
      <c r="E698" s="88">
        <v>3</v>
      </c>
      <c r="F698" s="88"/>
      <c r="G698" s="88">
        <v>1</v>
      </c>
      <c r="H698" s="88"/>
      <c r="I698" s="88"/>
    </row>
    <row r="699" spans="1:9" s="30" customFormat="1" ht="12" x14ac:dyDescent="0.2">
      <c r="A699" s="86">
        <v>687</v>
      </c>
      <c r="B699" s="99"/>
      <c r="C699" s="88">
        <v>113</v>
      </c>
      <c r="D699" s="100"/>
      <c r="E699" s="88">
        <v>7</v>
      </c>
      <c r="F699" s="88"/>
      <c r="G699" s="88">
        <v>2</v>
      </c>
      <c r="H699" s="88"/>
      <c r="I699" s="88"/>
    </row>
    <row r="700" spans="1:9" s="30" customFormat="1" ht="12" x14ac:dyDescent="0.2">
      <c r="A700" s="86">
        <v>688</v>
      </c>
      <c r="B700" s="99"/>
      <c r="C700" s="88">
        <v>115</v>
      </c>
      <c r="D700" s="100"/>
      <c r="E700" s="88">
        <v>3</v>
      </c>
      <c r="F700" s="88"/>
      <c r="G700" s="88">
        <v>1</v>
      </c>
      <c r="H700" s="88"/>
      <c r="I700" s="88"/>
    </row>
    <row r="701" spans="1:9" s="30" customFormat="1" ht="12" x14ac:dyDescent="0.2">
      <c r="A701" s="86">
        <v>689</v>
      </c>
      <c r="B701" s="99"/>
      <c r="C701" s="88">
        <v>118</v>
      </c>
      <c r="D701" s="100"/>
      <c r="E701" s="88">
        <v>5</v>
      </c>
      <c r="F701" s="88">
        <v>1</v>
      </c>
      <c r="G701" s="88">
        <v>1</v>
      </c>
      <c r="H701" s="88"/>
      <c r="I701" s="88"/>
    </row>
    <row r="702" spans="1:9" s="30" customFormat="1" ht="12" x14ac:dyDescent="0.2">
      <c r="A702" s="86">
        <v>690</v>
      </c>
      <c r="B702" s="99"/>
      <c r="C702" s="88">
        <v>120</v>
      </c>
      <c r="D702" s="100"/>
      <c r="E702" s="88">
        <v>4</v>
      </c>
      <c r="F702" s="88"/>
      <c r="G702" s="88">
        <v>1</v>
      </c>
      <c r="H702" s="88"/>
      <c r="I702" s="88"/>
    </row>
    <row r="703" spans="1:9" s="30" customFormat="1" ht="12" x14ac:dyDescent="0.2">
      <c r="A703" s="86">
        <v>691</v>
      </c>
      <c r="B703" s="99"/>
      <c r="C703" s="88">
        <v>122</v>
      </c>
      <c r="D703" s="100"/>
      <c r="E703" s="88">
        <v>5</v>
      </c>
      <c r="F703" s="88">
        <v>1</v>
      </c>
      <c r="G703" s="88">
        <v>1</v>
      </c>
      <c r="H703" s="88"/>
      <c r="I703" s="88"/>
    </row>
    <row r="704" spans="1:9" s="30" customFormat="1" ht="12" x14ac:dyDescent="0.2">
      <c r="A704" s="86">
        <v>692</v>
      </c>
      <c r="B704" s="99"/>
      <c r="C704" s="88">
        <v>123</v>
      </c>
      <c r="D704" s="100"/>
      <c r="E704" s="88">
        <v>4</v>
      </c>
      <c r="F704" s="88"/>
      <c r="G704" s="88">
        <v>1</v>
      </c>
      <c r="H704" s="88"/>
      <c r="I704" s="88"/>
    </row>
    <row r="705" spans="1:9" s="30" customFormat="1" ht="12" x14ac:dyDescent="0.2">
      <c r="A705" s="86">
        <v>693</v>
      </c>
      <c r="B705" s="99"/>
      <c r="C705" s="88">
        <v>125</v>
      </c>
      <c r="D705" s="100"/>
      <c r="E705" s="88">
        <v>4</v>
      </c>
      <c r="F705" s="88"/>
      <c r="G705" s="88">
        <v>1</v>
      </c>
      <c r="H705" s="88"/>
      <c r="I705" s="88"/>
    </row>
    <row r="706" spans="1:9" s="30" customFormat="1" ht="12" x14ac:dyDescent="0.2">
      <c r="A706" s="86">
        <v>694</v>
      </c>
      <c r="B706" s="99"/>
      <c r="C706" s="88">
        <v>127</v>
      </c>
      <c r="D706" s="100"/>
      <c r="E706" s="88">
        <v>4</v>
      </c>
      <c r="F706" s="88"/>
      <c r="G706" s="88">
        <v>1</v>
      </c>
      <c r="H706" s="88"/>
      <c r="I706" s="88"/>
    </row>
    <row r="707" spans="1:9" s="30" customFormat="1" ht="12" x14ac:dyDescent="0.2">
      <c r="A707" s="86">
        <v>695</v>
      </c>
      <c r="B707" s="99"/>
      <c r="C707" s="88" t="s">
        <v>534</v>
      </c>
      <c r="D707" s="100"/>
      <c r="E707" s="88">
        <v>5</v>
      </c>
      <c r="F707" s="88">
        <v>1</v>
      </c>
      <c r="G707" s="88">
        <v>1</v>
      </c>
      <c r="H707" s="88"/>
      <c r="I707" s="88"/>
    </row>
    <row r="708" spans="1:9" s="30" customFormat="1" ht="12" x14ac:dyDescent="0.2">
      <c r="A708" s="86">
        <v>696</v>
      </c>
      <c r="B708" s="99"/>
      <c r="C708" s="88">
        <v>128</v>
      </c>
      <c r="D708" s="100"/>
      <c r="E708" s="88">
        <v>5</v>
      </c>
      <c r="F708" s="88">
        <v>1</v>
      </c>
      <c r="G708" s="88">
        <v>1</v>
      </c>
      <c r="H708" s="88"/>
      <c r="I708" s="88"/>
    </row>
    <row r="709" spans="1:9" s="30" customFormat="1" ht="12" x14ac:dyDescent="0.2">
      <c r="A709" s="86">
        <v>697</v>
      </c>
      <c r="B709" s="99"/>
      <c r="C709" s="88">
        <v>129</v>
      </c>
      <c r="D709" s="100"/>
      <c r="E709" s="88">
        <v>4</v>
      </c>
      <c r="F709" s="88"/>
      <c r="G709" s="88">
        <v>1</v>
      </c>
      <c r="H709" s="88"/>
      <c r="I709" s="88"/>
    </row>
    <row r="710" spans="1:9" s="30" customFormat="1" ht="12" x14ac:dyDescent="0.2">
      <c r="A710" s="86">
        <v>698</v>
      </c>
      <c r="B710" s="99"/>
      <c r="C710" s="88">
        <v>131</v>
      </c>
      <c r="D710" s="100"/>
      <c r="E710" s="88">
        <v>4</v>
      </c>
      <c r="F710" s="88"/>
      <c r="G710" s="88">
        <v>1</v>
      </c>
      <c r="H710" s="88"/>
      <c r="I710" s="88"/>
    </row>
    <row r="711" spans="1:9" s="30" customFormat="1" ht="12" x14ac:dyDescent="0.2">
      <c r="A711" s="86">
        <v>699</v>
      </c>
      <c r="B711" s="99"/>
      <c r="C711" s="126">
        <v>132</v>
      </c>
      <c r="D711" s="100"/>
      <c r="E711" s="88">
        <v>1</v>
      </c>
      <c r="F711" s="88">
        <v>1</v>
      </c>
      <c r="G711" s="88"/>
      <c r="H711" s="88"/>
      <c r="I711" s="88"/>
    </row>
    <row r="712" spans="1:9" s="30" customFormat="1" ht="12" x14ac:dyDescent="0.2">
      <c r="A712" s="86"/>
      <c r="B712" s="99"/>
      <c r="C712" s="126">
        <v>132</v>
      </c>
      <c r="D712" s="100"/>
      <c r="E712" s="88">
        <v>4</v>
      </c>
      <c r="F712" s="88"/>
      <c r="G712" s="88">
        <v>1</v>
      </c>
      <c r="H712" s="88"/>
      <c r="I712" s="88"/>
    </row>
    <row r="713" spans="1:9" s="30" customFormat="1" ht="12" x14ac:dyDescent="0.2">
      <c r="A713" s="86"/>
      <c r="B713" s="99"/>
      <c r="C713" s="126">
        <v>132</v>
      </c>
      <c r="D713" s="100"/>
      <c r="E713" s="88">
        <v>3</v>
      </c>
      <c r="F713" s="88"/>
      <c r="G713" s="88">
        <v>1</v>
      </c>
      <c r="H713" s="88"/>
      <c r="I713" s="88"/>
    </row>
    <row r="714" spans="1:9" s="30" customFormat="1" ht="12" x14ac:dyDescent="0.2">
      <c r="A714" s="86"/>
      <c r="B714" s="90"/>
      <c r="C714" s="126">
        <v>132</v>
      </c>
      <c r="D714" s="89"/>
      <c r="E714" s="88">
        <v>1</v>
      </c>
      <c r="F714" s="88">
        <v>1</v>
      </c>
      <c r="G714" s="88"/>
      <c r="H714" s="89"/>
      <c r="I714" s="89"/>
    </row>
    <row r="715" spans="1:9" s="30" customFormat="1" ht="12" x14ac:dyDescent="0.2">
      <c r="A715" s="86"/>
      <c r="B715" s="90"/>
      <c r="C715" s="126">
        <v>132</v>
      </c>
      <c r="D715" s="89"/>
      <c r="E715" s="88">
        <v>1</v>
      </c>
      <c r="F715" s="88">
        <v>1</v>
      </c>
      <c r="G715" s="88"/>
      <c r="H715" s="89"/>
      <c r="I715" s="89"/>
    </row>
    <row r="716" spans="1:9" s="30" customFormat="1" ht="12" x14ac:dyDescent="0.2">
      <c r="A716" s="86"/>
      <c r="B716" s="90"/>
      <c r="C716" s="126">
        <v>132</v>
      </c>
      <c r="D716" s="89"/>
      <c r="E716" s="88">
        <v>1</v>
      </c>
      <c r="F716" s="88">
        <v>1</v>
      </c>
      <c r="G716" s="88"/>
      <c r="H716" s="89"/>
      <c r="I716" s="89"/>
    </row>
    <row r="717" spans="1:9" s="30" customFormat="1" ht="12" x14ac:dyDescent="0.2">
      <c r="A717" s="86"/>
      <c r="B717" s="735"/>
      <c r="C717" s="126">
        <v>132</v>
      </c>
      <c r="D717" s="737"/>
      <c r="E717" s="736">
        <v>8</v>
      </c>
      <c r="F717" s="736">
        <v>1</v>
      </c>
      <c r="G717" s="736">
        <v>2</v>
      </c>
      <c r="H717" s="737"/>
      <c r="I717" s="737"/>
    </row>
    <row r="718" spans="1:9" s="30" customFormat="1" ht="12" x14ac:dyDescent="0.2">
      <c r="A718" s="86"/>
      <c r="B718" s="722"/>
      <c r="C718" s="126">
        <v>132</v>
      </c>
      <c r="D718" s="724"/>
      <c r="E718" s="723">
        <v>7</v>
      </c>
      <c r="F718" s="723"/>
      <c r="G718" s="723">
        <v>2</v>
      </c>
      <c r="H718" s="724"/>
      <c r="I718" s="724"/>
    </row>
    <row r="719" spans="1:9" s="30" customFormat="1" ht="12" x14ac:dyDescent="0.2">
      <c r="A719" s="86">
        <v>700</v>
      </c>
      <c r="B719" s="90"/>
      <c r="C719" s="92">
        <v>133</v>
      </c>
      <c r="D719" s="89"/>
      <c r="E719" s="88">
        <v>4</v>
      </c>
      <c r="F719" s="88"/>
      <c r="G719" s="88">
        <v>1</v>
      </c>
      <c r="H719" s="89"/>
      <c r="I719" s="89"/>
    </row>
    <row r="720" spans="1:9" s="30" customFormat="1" ht="12" x14ac:dyDescent="0.2">
      <c r="A720" s="86">
        <v>701</v>
      </c>
      <c r="B720" s="90"/>
      <c r="C720" s="88">
        <v>134</v>
      </c>
      <c r="D720" s="89"/>
      <c r="E720" s="88">
        <v>2</v>
      </c>
      <c r="F720" s="88">
        <v>1</v>
      </c>
      <c r="G720" s="88"/>
      <c r="H720" s="88"/>
      <c r="I720" s="88"/>
    </row>
    <row r="721" spans="1:9" s="30" customFormat="1" ht="12" x14ac:dyDescent="0.2">
      <c r="A721" s="86">
        <v>702</v>
      </c>
      <c r="B721" s="90"/>
      <c r="C721" s="88">
        <v>136</v>
      </c>
      <c r="D721" s="89"/>
      <c r="E721" s="88">
        <v>3</v>
      </c>
      <c r="F721" s="88"/>
      <c r="G721" s="88">
        <v>1</v>
      </c>
      <c r="H721" s="88"/>
      <c r="I721" s="88"/>
    </row>
    <row r="722" spans="1:9" s="30" customFormat="1" ht="12" x14ac:dyDescent="0.2">
      <c r="A722" s="86">
        <v>703</v>
      </c>
      <c r="B722" s="90"/>
      <c r="C722" s="88">
        <v>138</v>
      </c>
      <c r="D722" s="89"/>
      <c r="E722" s="88">
        <v>5</v>
      </c>
      <c r="F722" s="88">
        <v>1</v>
      </c>
      <c r="G722" s="88">
        <v>1</v>
      </c>
      <c r="H722" s="88"/>
      <c r="I722" s="88"/>
    </row>
    <row r="723" spans="1:9" s="30" customFormat="1" ht="12" x14ac:dyDescent="0.2">
      <c r="A723" s="86">
        <v>704</v>
      </c>
      <c r="B723" s="90"/>
      <c r="C723" s="88">
        <v>139</v>
      </c>
      <c r="D723" s="89"/>
      <c r="E723" s="88">
        <v>3</v>
      </c>
      <c r="F723" s="88"/>
      <c r="G723" s="88">
        <v>1</v>
      </c>
      <c r="H723" s="88"/>
      <c r="I723" s="88"/>
    </row>
    <row r="724" spans="1:9" s="30" customFormat="1" ht="12" x14ac:dyDescent="0.2">
      <c r="A724" s="86">
        <v>705</v>
      </c>
      <c r="B724" s="90"/>
      <c r="C724" s="88">
        <v>140</v>
      </c>
      <c r="D724" s="89"/>
      <c r="E724" s="88">
        <v>6</v>
      </c>
      <c r="F724" s="88">
        <v>1</v>
      </c>
      <c r="G724" s="88">
        <v>1</v>
      </c>
      <c r="H724" s="88"/>
      <c r="I724" s="88"/>
    </row>
    <row r="725" spans="1:9" s="30" customFormat="1" ht="12" x14ac:dyDescent="0.2">
      <c r="A725" s="86">
        <v>706</v>
      </c>
      <c r="B725" s="580"/>
      <c r="C725" s="581" t="s">
        <v>601</v>
      </c>
      <c r="D725" s="582"/>
      <c r="E725" s="581">
        <v>2</v>
      </c>
      <c r="F725" s="581">
        <v>1</v>
      </c>
      <c r="G725" s="581"/>
      <c r="H725" s="581"/>
      <c r="I725" s="581"/>
    </row>
    <row r="726" spans="1:9" s="30" customFormat="1" ht="12" x14ac:dyDescent="0.2">
      <c r="A726" s="86">
        <v>707</v>
      </c>
      <c r="B726" s="90"/>
      <c r="C726" s="88">
        <v>144</v>
      </c>
      <c r="D726" s="89"/>
      <c r="E726" s="88">
        <v>6</v>
      </c>
      <c r="F726" s="88">
        <v>1</v>
      </c>
      <c r="G726" s="88">
        <v>1</v>
      </c>
      <c r="H726" s="88"/>
      <c r="I726" s="88"/>
    </row>
    <row r="727" spans="1:9" s="30" customFormat="1" ht="12" x14ac:dyDescent="0.2">
      <c r="A727" s="86">
        <v>708</v>
      </c>
      <c r="B727" s="90"/>
      <c r="C727" s="88">
        <v>146</v>
      </c>
      <c r="D727" s="89"/>
      <c r="E727" s="88">
        <v>2</v>
      </c>
      <c r="F727" s="88">
        <v>1</v>
      </c>
      <c r="G727" s="88"/>
      <c r="H727" s="88"/>
      <c r="I727" s="88"/>
    </row>
    <row r="728" spans="1:9" s="30" customFormat="1" ht="12" x14ac:dyDescent="0.2">
      <c r="A728" s="86">
        <v>709</v>
      </c>
      <c r="B728" s="90"/>
      <c r="C728" s="88" t="s">
        <v>527</v>
      </c>
      <c r="D728" s="89"/>
      <c r="E728" s="88">
        <v>2</v>
      </c>
      <c r="F728" s="88">
        <v>1</v>
      </c>
      <c r="G728" s="88"/>
      <c r="H728" s="88"/>
      <c r="I728" s="88"/>
    </row>
    <row r="729" spans="1:9" s="30" customFormat="1" ht="12" x14ac:dyDescent="0.2">
      <c r="A729" s="86">
        <v>710</v>
      </c>
      <c r="B729" s="90"/>
      <c r="C729" s="88">
        <v>147</v>
      </c>
      <c r="D729" s="89"/>
      <c r="E729" s="88">
        <v>4</v>
      </c>
      <c r="F729" s="88"/>
      <c r="G729" s="88">
        <v>1</v>
      </c>
      <c r="H729" s="88"/>
      <c r="I729" s="88"/>
    </row>
    <row r="730" spans="1:9" s="30" customFormat="1" ht="12" x14ac:dyDescent="0.2">
      <c r="A730" s="86">
        <v>711</v>
      </c>
      <c r="B730" s="90"/>
      <c r="C730" s="88">
        <v>148</v>
      </c>
      <c r="D730" s="89"/>
      <c r="E730" s="88">
        <v>3</v>
      </c>
      <c r="F730" s="88"/>
      <c r="G730" s="88">
        <v>1</v>
      </c>
      <c r="H730" s="88"/>
      <c r="I730" s="88"/>
    </row>
    <row r="731" spans="1:9" s="30" customFormat="1" ht="12" x14ac:dyDescent="0.2">
      <c r="A731" s="86">
        <v>712</v>
      </c>
      <c r="B731" s="90"/>
      <c r="C731" s="88">
        <v>150</v>
      </c>
      <c r="D731" s="89"/>
      <c r="E731" s="88">
        <v>2</v>
      </c>
      <c r="F731" s="88">
        <v>1</v>
      </c>
      <c r="G731" s="88"/>
      <c r="H731" s="88"/>
      <c r="I731" s="88"/>
    </row>
    <row r="732" spans="1:9" s="30" customFormat="1" ht="12" x14ac:dyDescent="0.2">
      <c r="A732" s="86">
        <v>713</v>
      </c>
      <c r="B732" s="90"/>
      <c r="C732" s="88">
        <v>151</v>
      </c>
      <c r="D732" s="89"/>
      <c r="E732" s="88">
        <v>4</v>
      </c>
      <c r="F732" s="88"/>
      <c r="G732" s="88">
        <v>1</v>
      </c>
      <c r="H732" s="88"/>
      <c r="I732" s="88"/>
    </row>
    <row r="733" spans="1:9" s="30" customFormat="1" ht="12" x14ac:dyDescent="0.2">
      <c r="A733" s="86">
        <v>714</v>
      </c>
      <c r="B733" s="90"/>
      <c r="C733" s="88">
        <v>152</v>
      </c>
      <c r="D733" s="89"/>
      <c r="E733" s="88">
        <v>1</v>
      </c>
      <c r="F733" s="88">
        <v>1</v>
      </c>
      <c r="G733" s="88"/>
      <c r="H733" s="88"/>
      <c r="I733" s="88"/>
    </row>
    <row r="734" spans="1:9" s="30" customFormat="1" ht="12" x14ac:dyDescent="0.2">
      <c r="A734" s="86">
        <v>715</v>
      </c>
      <c r="B734" s="90"/>
      <c r="C734" s="88">
        <v>153</v>
      </c>
      <c r="D734" s="89"/>
      <c r="E734" s="88">
        <v>3</v>
      </c>
      <c r="F734" s="88"/>
      <c r="G734" s="88">
        <v>1</v>
      </c>
      <c r="H734" s="88"/>
      <c r="I734" s="88"/>
    </row>
    <row r="735" spans="1:9" s="30" customFormat="1" ht="12" x14ac:dyDescent="0.2">
      <c r="A735" s="86">
        <v>716</v>
      </c>
      <c r="B735" s="90"/>
      <c r="C735" s="88">
        <v>154</v>
      </c>
      <c r="D735" s="89"/>
      <c r="E735" s="88">
        <v>4</v>
      </c>
      <c r="F735" s="88"/>
      <c r="G735" s="88">
        <v>1</v>
      </c>
      <c r="H735" s="88"/>
      <c r="I735" s="88"/>
    </row>
    <row r="736" spans="1:9" s="30" customFormat="1" ht="12" x14ac:dyDescent="0.2">
      <c r="A736" s="86">
        <v>717</v>
      </c>
      <c r="B736" s="90"/>
      <c r="C736" s="88">
        <v>160</v>
      </c>
      <c r="D736" s="89"/>
      <c r="E736" s="88">
        <v>2</v>
      </c>
      <c r="F736" s="88">
        <v>1</v>
      </c>
      <c r="G736" s="88"/>
      <c r="H736" s="88"/>
      <c r="I736" s="88"/>
    </row>
    <row r="737" spans="1:9" s="30" customFormat="1" ht="12" x14ac:dyDescent="0.2">
      <c r="A737" s="86">
        <v>718</v>
      </c>
      <c r="B737" s="90"/>
      <c r="C737" s="88" t="s">
        <v>308</v>
      </c>
      <c r="D737" s="89"/>
      <c r="E737" s="88">
        <v>1</v>
      </c>
      <c r="F737" s="88">
        <v>1</v>
      </c>
      <c r="G737" s="88"/>
      <c r="H737" s="89"/>
      <c r="I737" s="89"/>
    </row>
    <row r="738" spans="1:9" s="30" customFormat="1" ht="12" x14ac:dyDescent="0.2">
      <c r="A738" s="86">
        <v>719</v>
      </c>
      <c r="B738" s="90"/>
      <c r="C738" s="88">
        <v>162</v>
      </c>
      <c r="D738" s="89"/>
      <c r="E738" s="88">
        <v>6</v>
      </c>
      <c r="F738" s="88">
        <v>1</v>
      </c>
      <c r="G738" s="88">
        <v>1</v>
      </c>
      <c r="H738" s="89"/>
      <c r="I738" s="89"/>
    </row>
    <row r="739" spans="1:9" s="30" customFormat="1" ht="12" x14ac:dyDescent="0.2">
      <c r="A739" s="86">
        <v>720</v>
      </c>
      <c r="B739" s="90"/>
      <c r="C739" s="88" t="s">
        <v>309</v>
      </c>
      <c r="D739" s="89"/>
      <c r="E739" s="88">
        <v>3</v>
      </c>
      <c r="F739" s="88">
        <v>2</v>
      </c>
      <c r="G739" s="88"/>
      <c r="H739" s="89"/>
      <c r="I739" s="89"/>
    </row>
    <row r="740" spans="1:9" s="30" customFormat="1" ht="12" x14ac:dyDescent="0.2">
      <c r="A740" s="86">
        <v>721</v>
      </c>
      <c r="B740" s="90"/>
      <c r="C740" s="88" t="s">
        <v>44</v>
      </c>
      <c r="D740" s="89"/>
      <c r="E740" s="88">
        <v>4</v>
      </c>
      <c r="F740" s="88"/>
      <c r="G740" s="88">
        <v>1</v>
      </c>
      <c r="H740" s="89"/>
      <c r="I740" s="89"/>
    </row>
    <row r="741" spans="1:9" s="30" customFormat="1" ht="12" x14ac:dyDescent="0.2">
      <c r="A741" s="86">
        <v>722</v>
      </c>
      <c r="B741" s="322"/>
      <c r="C741" s="323" t="s">
        <v>563</v>
      </c>
      <c r="D741" s="324"/>
      <c r="E741" s="323">
        <v>3</v>
      </c>
      <c r="F741" s="323"/>
      <c r="G741" s="323">
        <v>1</v>
      </c>
      <c r="H741" s="324"/>
      <c r="I741" s="324"/>
    </row>
    <row r="742" spans="1:9" s="30" customFormat="1" ht="12" x14ac:dyDescent="0.2">
      <c r="A742" s="86">
        <v>723</v>
      </c>
      <c r="B742" s="90"/>
      <c r="C742" s="88">
        <v>164</v>
      </c>
      <c r="D742" s="89"/>
      <c r="E742" s="88">
        <v>3</v>
      </c>
      <c r="F742" s="88"/>
      <c r="G742" s="88">
        <v>1</v>
      </c>
      <c r="H742" s="89"/>
      <c r="I742" s="89"/>
    </row>
    <row r="743" spans="1:9" s="30" customFormat="1" ht="12" x14ac:dyDescent="0.2">
      <c r="A743" s="86">
        <v>724</v>
      </c>
      <c r="B743" s="90"/>
      <c r="C743" s="88">
        <v>165</v>
      </c>
      <c r="D743" s="89"/>
      <c r="E743" s="88">
        <v>1</v>
      </c>
      <c r="F743" s="88">
        <v>1</v>
      </c>
      <c r="G743" s="88"/>
      <c r="H743" s="88"/>
      <c r="I743" s="88"/>
    </row>
    <row r="744" spans="1:9" s="30" customFormat="1" ht="12" x14ac:dyDescent="0.2">
      <c r="A744" s="86">
        <v>725</v>
      </c>
      <c r="B744" s="317"/>
      <c r="C744" s="318" t="s">
        <v>562</v>
      </c>
      <c r="D744" s="319"/>
      <c r="E744" s="318">
        <v>4</v>
      </c>
      <c r="F744" s="318"/>
      <c r="G744" s="318">
        <v>1</v>
      </c>
      <c r="H744" s="318"/>
      <c r="I744" s="318"/>
    </row>
    <row r="745" spans="1:9" s="30" customFormat="1" ht="12" x14ac:dyDescent="0.2">
      <c r="A745" s="86">
        <v>726</v>
      </c>
      <c r="B745" s="317"/>
      <c r="C745" s="318">
        <v>166</v>
      </c>
      <c r="D745" s="319"/>
      <c r="E745" s="318">
        <v>3</v>
      </c>
      <c r="F745" s="318"/>
      <c r="G745" s="318">
        <v>1</v>
      </c>
      <c r="H745" s="318"/>
      <c r="I745" s="318"/>
    </row>
    <row r="746" spans="1:9" s="30" customFormat="1" ht="12" x14ac:dyDescent="0.2">
      <c r="A746" s="86">
        <v>727</v>
      </c>
      <c r="B746" s="419"/>
      <c r="C746" s="420" t="s">
        <v>582</v>
      </c>
      <c r="D746" s="421"/>
      <c r="E746" s="420">
        <v>2</v>
      </c>
      <c r="F746" s="420"/>
      <c r="G746" s="420">
        <v>1</v>
      </c>
      <c r="H746" s="420"/>
      <c r="I746" s="420"/>
    </row>
    <row r="747" spans="1:9" s="30" customFormat="1" ht="12" x14ac:dyDescent="0.2">
      <c r="A747" s="86">
        <v>728</v>
      </c>
      <c r="B747" s="90"/>
      <c r="C747" s="88">
        <v>168</v>
      </c>
      <c r="D747" s="89"/>
      <c r="E747" s="88">
        <v>6</v>
      </c>
      <c r="F747" s="88">
        <v>1</v>
      </c>
      <c r="G747" s="88">
        <v>1</v>
      </c>
      <c r="H747" s="88"/>
      <c r="I747" s="88"/>
    </row>
    <row r="748" spans="1:9" s="30" customFormat="1" ht="12" x14ac:dyDescent="0.2">
      <c r="A748" s="86">
        <v>729</v>
      </c>
      <c r="B748" s="90"/>
      <c r="C748" s="88" t="s">
        <v>408</v>
      </c>
      <c r="D748" s="89"/>
      <c r="E748" s="88">
        <v>7</v>
      </c>
      <c r="F748" s="88"/>
      <c r="G748" s="88">
        <v>2</v>
      </c>
      <c r="H748" s="88"/>
      <c r="I748" s="88"/>
    </row>
    <row r="749" spans="1:9" s="30" customFormat="1" ht="12" x14ac:dyDescent="0.2">
      <c r="A749" s="86">
        <v>730</v>
      </c>
      <c r="B749" s="90"/>
      <c r="C749" s="88" t="s">
        <v>310</v>
      </c>
      <c r="D749" s="89"/>
      <c r="E749" s="88">
        <v>4</v>
      </c>
      <c r="F749" s="88"/>
      <c r="G749" s="88">
        <v>1</v>
      </c>
      <c r="H749" s="88"/>
      <c r="I749" s="88"/>
    </row>
    <row r="750" spans="1:9" s="30" customFormat="1" ht="12" x14ac:dyDescent="0.2">
      <c r="A750" s="86">
        <v>731</v>
      </c>
      <c r="B750" s="90"/>
      <c r="C750" s="88" t="s">
        <v>311</v>
      </c>
      <c r="D750" s="89"/>
      <c r="E750" s="88">
        <v>5</v>
      </c>
      <c r="F750" s="88">
        <v>1</v>
      </c>
      <c r="G750" s="88">
        <v>1</v>
      </c>
      <c r="H750" s="88"/>
      <c r="I750" s="88"/>
    </row>
    <row r="751" spans="1:9" s="30" customFormat="1" ht="12" x14ac:dyDescent="0.2">
      <c r="A751" s="86">
        <v>732</v>
      </c>
      <c r="B751" s="90"/>
      <c r="C751" s="88" t="s">
        <v>409</v>
      </c>
      <c r="D751" s="89"/>
      <c r="E751" s="88">
        <v>4</v>
      </c>
      <c r="F751" s="88"/>
      <c r="G751" s="88">
        <v>1</v>
      </c>
      <c r="H751" s="88"/>
      <c r="I751" s="88"/>
    </row>
    <row r="752" spans="1:9" s="30" customFormat="1" ht="12" x14ac:dyDescent="0.2">
      <c r="A752" s="86">
        <v>733</v>
      </c>
      <c r="B752" s="90"/>
      <c r="C752" s="88">
        <v>169</v>
      </c>
      <c r="D752" s="89"/>
      <c r="E752" s="88">
        <v>6</v>
      </c>
      <c r="F752" s="88">
        <v>1</v>
      </c>
      <c r="G752" s="88">
        <v>1</v>
      </c>
      <c r="H752" s="88"/>
      <c r="I752" s="88"/>
    </row>
    <row r="753" spans="1:9" s="30" customFormat="1" ht="12" x14ac:dyDescent="0.2">
      <c r="A753" s="86">
        <v>734</v>
      </c>
      <c r="B753" s="90"/>
      <c r="C753" s="88">
        <v>171</v>
      </c>
      <c r="D753" s="89"/>
      <c r="E753" s="88">
        <v>5</v>
      </c>
      <c r="F753" s="88">
        <v>1</v>
      </c>
      <c r="G753" s="88">
        <v>1</v>
      </c>
      <c r="H753" s="88"/>
      <c r="I753" s="88"/>
    </row>
    <row r="754" spans="1:9" s="30" customFormat="1" ht="12" x14ac:dyDescent="0.2">
      <c r="A754" s="86">
        <v>735</v>
      </c>
      <c r="B754" s="90"/>
      <c r="C754" s="88" t="s">
        <v>312</v>
      </c>
      <c r="D754" s="89"/>
      <c r="E754" s="88">
        <v>5</v>
      </c>
      <c r="F754" s="88">
        <v>1</v>
      </c>
      <c r="G754" s="88">
        <v>1</v>
      </c>
      <c r="H754" s="88"/>
      <c r="I754" s="88"/>
    </row>
    <row r="755" spans="1:9" s="30" customFormat="1" ht="12" x14ac:dyDescent="0.2">
      <c r="A755" s="86">
        <v>736</v>
      </c>
      <c r="B755" s="90"/>
      <c r="C755" s="88">
        <v>173</v>
      </c>
      <c r="D755" s="89"/>
      <c r="E755" s="88">
        <v>4</v>
      </c>
      <c r="F755" s="88"/>
      <c r="G755" s="88">
        <v>1</v>
      </c>
      <c r="H755" s="88"/>
      <c r="I755" s="88"/>
    </row>
    <row r="756" spans="1:9" s="30" customFormat="1" ht="12" x14ac:dyDescent="0.2">
      <c r="A756" s="86">
        <v>737</v>
      </c>
      <c r="B756" s="90"/>
      <c r="C756" s="88">
        <v>178</v>
      </c>
      <c r="D756" s="89"/>
      <c r="E756" s="88">
        <v>5</v>
      </c>
      <c r="F756" s="88">
        <v>1</v>
      </c>
      <c r="G756" s="88">
        <v>1</v>
      </c>
      <c r="H756" s="88"/>
      <c r="I756" s="88"/>
    </row>
    <row r="757" spans="1:9" s="30" customFormat="1" ht="12" x14ac:dyDescent="0.2">
      <c r="A757" s="86">
        <v>738</v>
      </c>
      <c r="B757" s="90"/>
      <c r="C757" s="88">
        <v>188</v>
      </c>
      <c r="D757" s="89"/>
      <c r="E757" s="88">
        <v>3</v>
      </c>
      <c r="F757" s="88"/>
      <c r="G757" s="88">
        <v>1</v>
      </c>
      <c r="H757" s="88"/>
      <c r="I757" s="88"/>
    </row>
    <row r="758" spans="1:9" s="30" customFormat="1" ht="12" x14ac:dyDescent="0.2">
      <c r="A758" s="86">
        <v>739</v>
      </c>
      <c r="B758" s="90"/>
      <c r="C758" s="88">
        <v>190</v>
      </c>
      <c r="D758" s="89"/>
      <c r="E758" s="88">
        <v>3</v>
      </c>
      <c r="F758" s="88"/>
      <c r="G758" s="88">
        <v>1</v>
      </c>
      <c r="H758" s="88"/>
      <c r="I758" s="88"/>
    </row>
    <row r="759" spans="1:9" s="30" customFormat="1" ht="12" x14ac:dyDescent="0.2">
      <c r="A759" s="86">
        <v>740</v>
      </c>
      <c r="B759" s="90"/>
      <c r="C759" s="88">
        <v>196</v>
      </c>
      <c r="D759" s="89"/>
      <c r="E759" s="88">
        <v>3</v>
      </c>
      <c r="F759" s="88"/>
      <c r="G759" s="88">
        <v>1</v>
      </c>
      <c r="H759" s="88"/>
      <c r="I759" s="88"/>
    </row>
    <row r="760" spans="1:9" s="30" customFormat="1" ht="12" x14ac:dyDescent="0.2">
      <c r="A760" s="86">
        <v>741</v>
      </c>
      <c r="B760" s="90"/>
      <c r="C760" s="88" t="s">
        <v>484</v>
      </c>
      <c r="D760" s="89"/>
      <c r="E760" s="88">
        <v>2</v>
      </c>
      <c r="F760" s="88">
        <v>1</v>
      </c>
      <c r="G760" s="88"/>
      <c r="H760" s="88"/>
      <c r="I760" s="88"/>
    </row>
    <row r="761" spans="1:9" s="30" customFormat="1" ht="12" x14ac:dyDescent="0.2">
      <c r="A761" s="86">
        <v>742</v>
      </c>
      <c r="B761" s="90"/>
      <c r="C761" s="88">
        <v>198</v>
      </c>
      <c r="D761" s="89"/>
      <c r="E761" s="88">
        <v>5</v>
      </c>
      <c r="F761" s="88">
        <v>1</v>
      </c>
      <c r="G761" s="88">
        <v>1</v>
      </c>
      <c r="H761" s="88"/>
      <c r="I761" s="88"/>
    </row>
    <row r="762" spans="1:9" s="30" customFormat="1" ht="12" x14ac:dyDescent="0.2">
      <c r="A762" s="86">
        <v>743</v>
      </c>
      <c r="B762" s="592"/>
      <c r="C762" s="593" t="s">
        <v>600</v>
      </c>
      <c r="D762" s="594"/>
      <c r="E762" s="333">
        <v>1</v>
      </c>
      <c r="F762" s="593">
        <v>1</v>
      </c>
      <c r="G762" s="593"/>
      <c r="H762" s="593"/>
      <c r="I762" s="593"/>
    </row>
    <row r="763" spans="1:9" s="30" customFormat="1" ht="12" x14ac:dyDescent="0.2">
      <c r="A763" s="86">
        <v>744</v>
      </c>
      <c r="B763" s="90"/>
      <c r="C763" s="88" t="s">
        <v>467</v>
      </c>
      <c r="D763" s="89"/>
      <c r="E763" s="88">
        <v>4</v>
      </c>
      <c r="F763" s="88"/>
      <c r="G763" s="88">
        <v>1</v>
      </c>
      <c r="H763" s="88"/>
      <c r="I763" s="88"/>
    </row>
    <row r="764" spans="1:9" s="30" customFormat="1" ht="12" x14ac:dyDescent="0.2">
      <c r="A764" s="86">
        <v>745</v>
      </c>
      <c r="B764" s="90"/>
      <c r="C764" s="88">
        <v>204</v>
      </c>
      <c r="D764" s="89"/>
      <c r="E764" s="88">
        <v>5</v>
      </c>
      <c r="F764" s="88">
        <v>1</v>
      </c>
      <c r="G764" s="88">
        <v>1</v>
      </c>
      <c r="H764" s="88"/>
      <c r="I764" s="88"/>
    </row>
    <row r="765" spans="1:9" s="30" customFormat="1" ht="12" x14ac:dyDescent="0.2">
      <c r="A765" s="86">
        <v>746</v>
      </c>
      <c r="B765" s="90"/>
      <c r="C765" s="88" t="s">
        <v>410</v>
      </c>
      <c r="D765" s="89"/>
      <c r="E765" s="88">
        <v>4</v>
      </c>
      <c r="F765" s="88"/>
      <c r="G765" s="88">
        <v>1</v>
      </c>
      <c r="H765" s="88"/>
      <c r="I765" s="88"/>
    </row>
    <row r="766" spans="1:9" s="30" customFormat="1" ht="12" x14ac:dyDescent="0.2">
      <c r="A766" s="86">
        <v>747</v>
      </c>
      <c r="B766" s="87" t="s">
        <v>398</v>
      </c>
      <c r="C766" s="88">
        <v>5</v>
      </c>
      <c r="D766" s="89"/>
      <c r="E766" s="88">
        <v>4</v>
      </c>
      <c r="F766" s="88"/>
      <c r="G766" s="88">
        <v>1</v>
      </c>
      <c r="H766" s="88"/>
      <c r="I766" s="88"/>
    </row>
    <row r="767" spans="1:9" s="30" customFormat="1" ht="12" x14ac:dyDescent="0.2">
      <c r="A767" s="86">
        <v>748</v>
      </c>
      <c r="B767" s="90"/>
      <c r="C767" s="88">
        <v>7</v>
      </c>
      <c r="D767" s="89"/>
      <c r="E767" s="88">
        <v>1</v>
      </c>
      <c r="F767" s="88">
        <v>1</v>
      </c>
      <c r="G767" s="88"/>
      <c r="H767" s="88"/>
      <c r="I767" s="88"/>
    </row>
    <row r="768" spans="1:9" s="30" customFormat="1" ht="12" x14ac:dyDescent="0.2">
      <c r="A768" s="86">
        <v>749</v>
      </c>
      <c r="B768" s="90"/>
      <c r="C768" s="88">
        <v>9</v>
      </c>
      <c r="D768" s="89"/>
      <c r="E768" s="88">
        <v>2</v>
      </c>
      <c r="F768" s="88">
        <v>1</v>
      </c>
      <c r="G768" s="88"/>
      <c r="H768" s="88"/>
      <c r="I768" s="88"/>
    </row>
    <row r="769" spans="1:9" s="30" customFormat="1" ht="12" x14ac:dyDescent="0.2">
      <c r="A769" s="86">
        <v>750</v>
      </c>
      <c r="B769" s="90"/>
      <c r="C769" s="94" t="s">
        <v>428</v>
      </c>
      <c r="D769" s="89"/>
      <c r="E769" s="88">
        <v>5</v>
      </c>
      <c r="F769" s="88">
        <v>1</v>
      </c>
      <c r="G769" s="88">
        <v>1</v>
      </c>
      <c r="H769" s="88"/>
      <c r="I769" s="88"/>
    </row>
    <row r="770" spans="1:9" s="30" customFormat="1" ht="12" x14ac:dyDescent="0.2">
      <c r="A770" s="86">
        <v>751</v>
      </c>
      <c r="B770" s="87" t="s">
        <v>405</v>
      </c>
      <c r="C770" s="88">
        <v>3</v>
      </c>
      <c r="D770" s="89"/>
      <c r="E770" s="88">
        <v>4</v>
      </c>
      <c r="F770" s="88"/>
      <c r="G770" s="88">
        <v>1</v>
      </c>
      <c r="H770" s="88"/>
      <c r="I770" s="88"/>
    </row>
    <row r="771" spans="1:9" s="30" customFormat="1" ht="12" x14ac:dyDescent="0.2">
      <c r="A771" s="86">
        <v>752</v>
      </c>
      <c r="B771" s="90"/>
      <c r="C771" s="88">
        <v>4</v>
      </c>
      <c r="D771" s="89"/>
      <c r="E771" s="88">
        <v>3</v>
      </c>
      <c r="F771" s="88"/>
      <c r="G771" s="88">
        <v>1</v>
      </c>
      <c r="H771" s="88"/>
      <c r="I771" s="88"/>
    </row>
    <row r="772" spans="1:9" s="30" customFormat="1" ht="12" x14ac:dyDescent="0.2">
      <c r="A772" s="86">
        <v>753</v>
      </c>
      <c r="B772" s="90"/>
      <c r="C772" s="88">
        <v>5</v>
      </c>
      <c r="D772" s="89"/>
      <c r="E772" s="88">
        <v>6</v>
      </c>
      <c r="F772" s="88">
        <v>1</v>
      </c>
      <c r="G772" s="88">
        <v>1</v>
      </c>
      <c r="H772" s="88"/>
      <c r="I772" s="88"/>
    </row>
    <row r="773" spans="1:9" s="30" customFormat="1" ht="12" x14ac:dyDescent="0.2">
      <c r="A773" s="86">
        <v>754</v>
      </c>
      <c r="B773" s="90"/>
      <c r="C773" s="91">
        <v>6</v>
      </c>
      <c r="D773" s="89"/>
      <c r="E773" s="88">
        <v>1</v>
      </c>
      <c r="F773" s="88">
        <v>1</v>
      </c>
      <c r="G773" s="88"/>
      <c r="H773" s="88"/>
      <c r="I773" s="88"/>
    </row>
    <row r="774" spans="1:9" s="30" customFormat="1" ht="12" x14ac:dyDescent="0.2">
      <c r="A774" s="86"/>
      <c r="B774" s="90"/>
      <c r="C774" s="91">
        <v>6</v>
      </c>
      <c r="D774" s="89"/>
      <c r="E774" s="88">
        <v>5</v>
      </c>
      <c r="F774" s="88">
        <v>1</v>
      </c>
      <c r="G774" s="88">
        <v>1</v>
      </c>
      <c r="H774" s="88"/>
      <c r="I774" s="88"/>
    </row>
    <row r="775" spans="1:9" s="30" customFormat="1" ht="12" x14ac:dyDescent="0.2">
      <c r="A775" s="86">
        <v>755</v>
      </c>
      <c r="B775" s="90"/>
      <c r="C775" s="88">
        <v>7</v>
      </c>
      <c r="D775" s="89"/>
      <c r="E775" s="88">
        <v>4</v>
      </c>
      <c r="F775" s="88"/>
      <c r="G775" s="88">
        <v>1</v>
      </c>
      <c r="H775" s="88"/>
      <c r="I775" s="88"/>
    </row>
    <row r="776" spans="1:9" s="30" customFormat="1" ht="12" x14ac:dyDescent="0.2">
      <c r="A776" s="86">
        <v>756</v>
      </c>
      <c r="B776" s="90"/>
      <c r="C776" s="88">
        <v>8</v>
      </c>
      <c r="D776" s="89"/>
      <c r="E776" s="88">
        <v>1</v>
      </c>
      <c r="F776" s="88">
        <v>1</v>
      </c>
      <c r="G776" s="88"/>
      <c r="H776" s="88"/>
      <c r="I776" s="88"/>
    </row>
    <row r="777" spans="1:9" s="30" customFormat="1" ht="12" x14ac:dyDescent="0.2">
      <c r="A777" s="86">
        <v>757</v>
      </c>
      <c r="B777" s="90"/>
      <c r="C777" s="88">
        <v>9</v>
      </c>
      <c r="D777" s="89"/>
      <c r="E777" s="88">
        <v>7</v>
      </c>
      <c r="F777" s="88"/>
      <c r="G777" s="88">
        <v>2</v>
      </c>
      <c r="H777" s="88"/>
      <c r="I777" s="88"/>
    </row>
    <row r="778" spans="1:9" s="30" customFormat="1" ht="12" x14ac:dyDescent="0.2">
      <c r="A778" s="86">
        <v>758</v>
      </c>
      <c r="B778" s="90"/>
      <c r="C778" s="91">
        <v>11</v>
      </c>
      <c r="D778" s="89"/>
      <c r="E778" s="88">
        <v>5</v>
      </c>
      <c r="F778" s="88">
        <v>1</v>
      </c>
      <c r="G778" s="88">
        <v>1</v>
      </c>
      <c r="H778" s="88"/>
      <c r="I778" s="88"/>
    </row>
    <row r="779" spans="1:9" s="30" customFormat="1" ht="12" x14ac:dyDescent="0.2">
      <c r="A779" s="86"/>
      <c r="B779" s="90"/>
      <c r="C779" s="91">
        <v>11</v>
      </c>
      <c r="D779" s="89"/>
      <c r="E779" s="88">
        <v>2</v>
      </c>
      <c r="F779" s="88">
        <v>1</v>
      </c>
      <c r="G779" s="88"/>
      <c r="H779" s="88"/>
      <c r="I779" s="88"/>
    </row>
    <row r="780" spans="1:9" s="30" customFormat="1" ht="12" x14ac:dyDescent="0.2">
      <c r="A780" s="86">
        <v>759</v>
      </c>
      <c r="B780" s="90"/>
      <c r="C780" s="88">
        <v>12</v>
      </c>
      <c r="D780" s="89"/>
      <c r="E780" s="88">
        <v>4</v>
      </c>
      <c r="F780" s="88"/>
      <c r="G780" s="88">
        <v>1</v>
      </c>
      <c r="H780" s="88"/>
      <c r="I780" s="88"/>
    </row>
    <row r="781" spans="1:9" s="30" customFormat="1" ht="12" x14ac:dyDescent="0.2">
      <c r="A781" s="86">
        <v>760</v>
      </c>
      <c r="B781" s="90"/>
      <c r="C781" s="88">
        <v>14</v>
      </c>
      <c r="D781" s="89"/>
      <c r="E781" s="88">
        <v>2</v>
      </c>
      <c r="F781" s="88">
        <v>1</v>
      </c>
      <c r="G781" s="88"/>
      <c r="H781" s="88"/>
      <c r="I781" s="88"/>
    </row>
    <row r="782" spans="1:9" s="30" customFormat="1" ht="12" x14ac:dyDescent="0.2">
      <c r="A782" s="86">
        <v>761</v>
      </c>
      <c r="B782" s="90"/>
      <c r="C782" s="88">
        <v>15</v>
      </c>
      <c r="D782" s="89"/>
      <c r="E782" s="88">
        <v>2</v>
      </c>
      <c r="F782" s="88">
        <v>1</v>
      </c>
      <c r="G782" s="88"/>
      <c r="H782" s="88"/>
      <c r="I782" s="88"/>
    </row>
    <row r="783" spans="1:9" s="30" customFormat="1" ht="12" x14ac:dyDescent="0.2">
      <c r="A783" s="86">
        <v>762</v>
      </c>
      <c r="B783" s="90"/>
      <c r="C783" s="92">
        <v>16</v>
      </c>
      <c r="D783" s="137"/>
      <c r="E783" s="92">
        <v>16</v>
      </c>
      <c r="F783" s="88"/>
      <c r="G783" s="88">
        <v>4</v>
      </c>
      <c r="H783" s="88"/>
      <c r="I783" s="88"/>
    </row>
    <row r="784" spans="1:9" s="30" customFormat="1" ht="12" x14ac:dyDescent="0.2">
      <c r="A784" s="86">
        <v>763</v>
      </c>
      <c r="B784" s="90"/>
      <c r="C784" s="88">
        <v>17</v>
      </c>
      <c r="D784" s="89"/>
      <c r="E784" s="88">
        <v>3</v>
      </c>
      <c r="F784" s="88"/>
      <c r="G784" s="88">
        <v>1</v>
      </c>
      <c r="H784" s="88"/>
      <c r="I784" s="88"/>
    </row>
    <row r="785" spans="1:9" s="30" customFormat="1" ht="12" x14ac:dyDescent="0.2">
      <c r="A785" s="86">
        <v>764</v>
      </c>
      <c r="B785" s="90"/>
      <c r="C785" s="88">
        <v>18</v>
      </c>
      <c r="D785" s="89"/>
      <c r="E785" s="88">
        <v>3</v>
      </c>
      <c r="F785" s="88"/>
      <c r="G785" s="88">
        <v>1</v>
      </c>
      <c r="H785" s="88"/>
      <c r="I785" s="88"/>
    </row>
    <row r="786" spans="1:9" s="30" customFormat="1" ht="12" x14ac:dyDescent="0.2">
      <c r="A786" s="86">
        <v>765</v>
      </c>
      <c r="B786" s="90"/>
      <c r="C786" s="88">
        <v>19</v>
      </c>
      <c r="D786" s="89"/>
      <c r="E786" s="88">
        <v>5</v>
      </c>
      <c r="F786" s="88">
        <v>1</v>
      </c>
      <c r="G786" s="88">
        <v>1</v>
      </c>
      <c r="H786" s="88"/>
      <c r="I786" s="88"/>
    </row>
    <row r="787" spans="1:9" s="30" customFormat="1" ht="12" x14ac:dyDescent="0.2">
      <c r="A787" s="86">
        <v>766</v>
      </c>
      <c r="B787" s="90"/>
      <c r="C787" s="88" t="s">
        <v>294</v>
      </c>
      <c r="D787" s="89"/>
      <c r="E787" s="88">
        <v>3</v>
      </c>
      <c r="F787" s="88"/>
      <c r="G787" s="88">
        <v>1</v>
      </c>
      <c r="H787" s="88"/>
      <c r="I787" s="88"/>
    </row>
    <row r="788" spans="1:9" s="30" customFormat="1" ht="12" x14ac:dyDescent="0.2">
      <c r="A788" s="86">
        <v>767</v>
      </c>
      <c r="B788" s="90"/>
      <c r="C788" s="88">
        <v>25</v>
      </c>
      <c r="D788" s="89"/>
      <c r="E788" s="88">
        <v>8</v>
      </c>
      <c r="F788" s="88"/>
      <c r="G788" s="88">
        <v>2</v>
      </c>
      <c r="H788" s="88"/>
      <c r="I788" s="88"/>
    </row>
    <row r="789" spans="1:9" s="30" customFormat="1" ht="12" x14ac:dyDescent="0.2">
      <c r="A789" s="86">
        <v>768</v>
      </c>
      <c r="B789" s="90"/>
      <c r="C789" s="88">
        <v>27</v>
      </c>
      <c r="D789" s="89"/>
      <c r="E789" s="88">
        <v>2</v>
      </c>
      <c r="F789" s="88">
        <v>1</v>
      </c>
      <c r="G789" s="88"/>
      <c r="H789" s="88"/>
      <c r="I789" s="88"/>
    </row>
    <row r="790" spans="1:9" s="30" customFormat="1" ht="12" x14ac:dyDescent="0.2">
      <c r="A790" s="86">
        <v>769</v>
      </c>
      <c r="B790" s="90"/>
      <c r="C790" s="88">
        <v>31</v>
      </c>
      <c r="D790" s="89"/>
      <c r="E790" s="88">
        <v>5</v>
      </c>
      <c r="F790" s="88">
        <v>1</v>
      </c>
      <c r="G790" s="88">
        <v>1</v>
      </c>
      <c r="H790" s="88"/>
      <c r="I790" s="88"/>
    </row>
    <row r="791" spans="1:9" s="30" customFormat="1" ht="12" x14ac:dyDescent="0.2">
      <c r="A791" s="86">
        <v>770</v>
      </c>
      <c r="B791" s="90"/>
      <c r="C791" s="598">
        <v>33</v>
      </c>
      <c r="D791" s="89"/>
      <c r="E791" s="598">
        <v>0</v>
      </c>
      <c r="F791" s="88"/>
      <c r="G791" s="88"/>
      <c r="H791" s="88"/>
      <c r="I791" s="88"/>
    </row>
    <row r="792" spans="1:9" s="30" customFormat="1" ht="12" x14ac:dyDescent="0.2">
      <c r="A792" s="86">
        <v>771</v>
      </c>
      <c r="B792" s="90"/>
      <c r="C792" s="88">
        <v>35</v>
      </c>
      <c r="D792" s="89"/>
      <c r="E792" s="88">
        <v>5</v>
      </c>
      <c r="F792" s="88">
        <v>1</v>
      </c>
      <c r="G792" s="88">
        <v>1</v>
      </c>
      <c r="H792" s="88"/>
      <c r="I792" s="88"/>
    </row>
    <row r="793" spans="1:9" s="30" customFormat="1" ht="12" x14ac:dyDescent="0.2">
      <c r="A793" s="86">
        <v>772</v>
      </c>
      <c r="B793" s="90"/>
      <c r="C793" s="88">
        <v>36</v>
      </c>
      <c r="D793" s="89"/>
      <c r="E793" s="88">
        <v>4</v>
      </c>
      <c r="F793" s="88"/>
      <c r="G793" s="88">
        <v>1</v>
      </c>
      <c r="H793" s="88"/>
      <c r="I793" s="88"/>
    </row>
    <row r="794" spans="1:9" s="30" customFormat="1" ht="12" x14ac:dyDescent="0.2">
      <c r="A794" s="86">
        <v>773</v>
      </c>
      <c r="B794" s="90"/>
      <c r="C794" s="88">
        <v>38</v>
      </c>
      <c r="D794" s="89"/>
      <c r="E794" s="88">
        <v>2</v>
      </c>
      <c r="F794" s="88">
        <v>1</v>
      </c>
      <c r="G794" s="88"/>
      <c r="H794" s="88"/>
      <c r="I794" s="88"/>
    </row>
    <row r="795" spans="1:9" s="30" customFormat="1" ht="12" x14ac:dyDescent="0.2">
      <c r="A795" s="86">
        <v>774</v>
      </c>
      <c r="B795" s="90"/>
      <c r="C795" s="88">
        <v>40</v>
      </c>
      <c r="D795" s="89"/>
      <c r="E795" s="88">
        <v>3</v>
      </c>
      <c r="F795" s="88"/>
      <c r="G795" s="88">
        <v>1</v>
      </c>
      <c r="H795" s="88"/>
      <c r="I795" s="88"/>
    </row>
    <row r="796" spans="1:9" s="30" customFormat="1" ht="12" x14ac:dyDescent="0.2">
      <c r="A796" s="86">
        <v>775</v>
      </c>
      <c r="B796" s="90"/>
      <c r="C796" s="88">
        <v>41</v>
      </c>
      <c r="D796" s="89"/>
      <c r="E796" s="88">
        <v>2</v>
      </c>
      <c r="F796" s="88">
        <v>1</v>
      </c>
      <c r="G796" s="88"/>
      <c r="H796" s="88"/>
      <c r="I796" s="88"/>
    </row>
    <row r="797" spans="1:9" s="30" customFormat="1" ht="12" x14ac:dyDescent="0.2">
      <c r="A797" s="86">
        <v>776</v>
      </c>
      <c r="B797" s="90"/>
      <c r="C797" s="88">
        <v>42</v>
      </c>
      <c r="D797" s="89"/>
      <c r="E797" s="88">
        <v>3</v>
      </c>
      <c r="F797" s="88"/>
      <c r="G797" s="88">
        <v>1</v>
      </c>
      <c r="H797" s="88"/>
      <c r="I797" s="88"/>
    </row>
    <row r="798" spans="1:9" s="30" customFormat="1" ht="12" x14ac:dyDescent="0.2">
      <c r="A798" s="86">
        <v>777</v>
      </c>
      <c r="B798" s="90"/>
      <c r="C798" s="88">
        <v>43</v>
      </c>
      <c r="D798" s="89"/>
      <c r="E798" s="88">
        <v>1</v>
      </c>
      <c r="F798" s="88">
        <v>1</v>
      </c>
      <c r="G798" s="88"/>
      <c r="H798" s="88"/>
      <c r="I798" s="88"/>
    </row>
    <row r="799" spans="1:9" s="30" customFormat="1" ht="12" x14ac:dyDescent="0.2">
      <c r="A799" s="86">
        <v>778</v>
      </c>
      <c r="B799" s="90"/>
      <c r="C799" s="88" t="s">
        <v>297</v>
      </c>
      <c r="D799" s="89"/>
      <c r="E799" s="88">
        <v>5</v>
      </c>
      <c r="F799" s="88">
        <v>1</v>
      </c>
      <c r="G799" s="88">
        <v>1</v>
      </c>
      <c r="H799" s="88"/>
      <c r="I799" s="88"/>
    </row>
    <row r="800" spans="1:9" s="30" customFormat="1" ht="12" x14ac:dyDescent="0.2">
      <c r="A800" s="86">
        <v>779</v>
      </c>
      <c r="B800" s="90"/>
      <c r="C800" s="88">
        <v>44</v>
      </c>
      <c r="D800" s="89"/>
      <c r="E800" s="88">
        <v>6</v>
      </c>
      <c r="F800" s="88">
        <v>1</v>
      </c>
      <c r="G800" s="88">
        <v>1</v>
      </c>
      <c r="H800" s="88"/>
      <c r="I800" s="88"/>
    </row>
    <row r="801" spans="1:9" s="30" customFormat="1" ht="12" x14ac:dyDescent="0.2">
      <c r="A801" s="86">
        <v>780</v>
      </c>
      <c r="B801" s="90"/>
      <c r="C801" s="88">
        <v>46</v>
      </c>
      <c r="D801" s="89"/>
      <c r="E801" s="88">
        <v>5</v>
      </c>
      <c r="F801" s="88">
        <v>1</v>
      </c>
      <c r="G801" s="88">
        <v>1</v>
      </c>
      <c r="H801" s="88"/>
      <c r="I801" s="88"/>
    </row>
    <row r="802" spans="1:9" s="30" customFormat="1" ht="12" x14ac:dyDescent="0.2">
      <c r="A802" s="86">
        <v>781</v>
      </c>
      <c r="B802" s="90"/>
      <c r="C802" s="88">
        <v>48</v>
      </c>
      <c r="D802" s="89"/>
      <c r="E802" s="88">
        <v>5</v>
      </c>
      <c r="F802" s="88">
        <v>1</v>
      </c>
      <c r="G802" s="88">
        <v>1</v>
      </c>
      <c r="H802" s="88"/>
      <c r="I802" s="88"/>
    </row>
    <row r="803" spans="1:9" s="30" customFormat="1" ht="12" x14ac:dyDescent="0.2">
      <c r="A803" s="86">
        <v>782</v>
      </c>
      <c r="B803" s="90"/>
      <c r="C803" s="88">
        <v>50</v>
      </c>
      <c r="D803" s="89"/>
      <c r="E803" s="88">
        <v>3</v>
      </c>
      <c r="F803" s="88"/>
      <c r="G803" s="88">
        <v>1</v>
      </c>
      <c r="H803" s="88"/>
      <c r="I803" s="88"/>
    </row>
    <row r="804" spans="1:9" s="30" customFormat="1" ht="12" x14ac:dyDescent="0.2">
      <c r="A804" s="86">
        <v>783</v>
      </c>
      <c r="B804" s="90"/>
      <c r="C804" s="88">
        <v>52</v>
      </c>
      <c r="D804" s="89"/>
      <c r="E804" s="88">
        <v>4</v>
      </c>
      <c r="F804" s="88"/>
      <c r="G804" s="88">
        <v>1</v>
      </c>
      <c r="H804" s="88"/>
      <c r="I804" s="88"/>
    </row>
    <row r="805" spans="1:9" s="30" customFormat="1" ht="12" x14ac:dyDescent="0.2">
      <c r="A805" s="86">
        <v>784</v>
      </c>
      <c r="B805" s="90"/>
      <c r="C805" s="88">
        <v>54</v>
      </c>
      <c r="D805" s="89"/>
      <c r="E805" s="88">
        <v>7</v>
      </c>
      <c r="F805" s="88">
        <v>2</v>
      </c>
      <c r="G805" s="88">
        <v>1</v>
      </c>
      <c r="H805" s="88"/>
      <c r="I805" s="88"/>
    </row>
    <row r="806" spans="1:9" s="30" customFormat="1" ht="12" x14ac:dyDescent="0.2">
      <c r="A806" s="86">
        <v>785</v>
      </c>
      <c r="B806" s="813" t="s">
        <v>515</v>
      </c>
      <c r="C806" s="126">
        <v>55</v>
      </c>
      <c r="D806" s="89"/>
      <c r="E806" s="88">
        <v>3</v>
      </c>
      <c r="F806" s="88"/>
      <c r="G806" s="88">
        <v>1</v>
      </c>
      <c r="H806" s="88"/>
      <c r="I806" s="88"/>
    </row>
    <row r="807" spans="1:9" s="30" customFormat="1" ht="12" x14ac:dyDescent="0.2">
      <c r="A807" s="86">
        <v>786</v>
      </c>
      <c r="B807" s="814"/>
      <c r="C807" s="126" t="s">
        <v>431</v>
      </c>
      <c r="D807" s="89"/>
      <c r="E807" s="121">
        <v>0</v>
      </c>
      <c r="F807" s="88"/>
      <c r="G807" s="88"/>
      <c r="H807" s="88"/>
      <c r="I807" s="88"/>
    </row>
    <row r="808" spans="1:9" s="30" customFormat="1" ht="12" x14ac:dyDescent="0.2">
      <c r="A808" s="86">
        <v>787</v>
      </c>
      <c r="B808" s="815"/>
      <c r="C808" s="126">
        <v>57</v>
      </c>
      <c r="D808" s="89"/>
      <c r="E808" s="88">
        <v>1</v>
      </c>
      <c r="F808" s="88">
        <v>1</v>
      </c>
      <c r="G808" s="88"/>
      <c r="H808" s="88"/>
      <c r="I808" s="88"/>
    </row>
    <row r="809" spans="1:9" s="30" customFormat="1" ht="12" x14ac:dyDescent="0.2">
      <c r="A809" s="86">
        <v>788</v>
      </c>
      <c r="B809" s="90"/>
      <c r="C809" s="88">
        <v>56</v>
      </c>
      <c r="D809" s="89"/>
      <c r="E809" s="88">
        <v>3</v>
      </c>
      <c r="F809" s="88"/>
      <c r="G809" s="88">
        <v>1</v>
      </c>
      <c r="H809" s="88"/>
      <c r="I809" s="88"/>
    </row>
    <row r="810" spans="1:9" s="30" customFormat="1" ht="12" x14ac:dyDescent="0.2">
      <c r="A810" s="86">
        <v>789</v>
      </c>
      <c r="B810" s="90"/>
      <c r="C810" s="88">
        <v>58</v>
      </c>
      <c r="D810" s="89"/>
      <c r="E810" s="88">
        <v>6</v>
      </c>
      <c r="F810" s="88">
        <v>1</v>
      </c>
      <c r="G810" s="88">
        <v>1</v>
      </c>
      <c r="H810" s="88"/>
      <c r="I810" s="88"/>
    </row>
    <row r="811" spans="1:9" s="30" customFormat="1" ht="12" x14ac:dyDescent="0.2">
      <c r="A811" s="86">
        <v>790</v>
      </c>
      <c r="B811" s="90"/>
      <c r="C811" s="88">
        <v>59</v>
      </c>
      <c r="D811" s="89"/>
      <c r="E811" s="88">
        <v>6</v>
      </c>
      <c r="F811" s="88">
        <v>1</v>
      </c>
      <c r="G811" s="88">
        <v>1</v>
      </c>
      <c r="H811" s="88"/>
      <c r="I811" s="88"/>
    </row>
    <row r="812" spans="1:9" s="30" customFormat="1" ht="12" x14ac:dyDescent="0.2">
      <c r="A812" s="86">
        <v>791</v>
      </c>
      <c r="B812" s="90"/>
      <c r="C812" s="88" t="s">
        <v>88</v>
      </c>
      <c r="D812" s="89"/>
      <c r="E812" s="88">
        <v>4</v>
      </c>
      <c r="F812" s="88"/>
      <c r="G812" s="88">
        <v>1</v>
      </c>
      <c r="H812" s="88"/>
      <c r="I812" s="88"/>
    </row>
    <row r="813" spans="1:9" s="30" customFormat="1" ht="12" x14ac:dyDescent="0.2">
      <c r="A813" s="86">
        <v>792</v>
      </c>
      <c r="B813" s="90"/>
      <c r="C813" s="88">
        <v>61</v>
      </c>
      <c r="D813" s="89"/>
      <c r="E813" s="88">
        <v>4</v>
      </c>
      <c r="F813" s="88"/>
      <c r="G813" s="88">
        <v>1</v>
      </c>
      <c r="H813" s="88"/>
      <c r="I813" s="88"/>
    </row>
    <row r="814" spans="1:9" s="30" customFormat="1" ht="12" x14ac:dyDescent="0.2">
      <c r="A814" s="86">
        <v>793</v>
      </c>
      <c r="B814" s="90"/>
      <c r="C814" s="88">
        <v>63</v>
      </c>
      <c r="D814" s="89"/>
      <c r="E814" s="88">
        <v>4</v>
      </c>
      <c r="F814" s="88"/>
      <c r="G814" s="88">
        <v>1</v>
      </c>
      <c r="H814" s="88"/>
      <c r="I814" s="88"/>
    </row>
    <row r="815" spans="1:9" s="30" customFormat="1" ht="12" x14ac:dyDescent="0.2">
      <c r="A815" s="86">
        <v>794</v>
      </c>
      <c r="B815" s="90"/>
      <c r="C815" s="88">
        <v>64</v>
      </c>
      <c r="D815" s="89"/>
      <c r="E815" s="88">
        <v>5</v>
      </c>
      <c r="F815" s="88">
        <v>1</v>
      </c>
      <c r="G815" s="88">
        <v>1</v>
      </c>
      <c r="H815" s="88"/>
      <c r="I815" s="88"/>
    </row>
    <row r="816" spans="1:9" s="30" customFormat="1" ht="12" x14ac:dyDescent="0.2">
      <c r="A816" s="86">
        <v>795</v>
      </c>
      <c r="B816" s="90"/>
      <c r="C816" s="88">
        <v>65</v>
      </c>
      <c r="D816" s="89"/>
      <c r="E816" s="88">
        <v>2</v>
      </c>
      <c r="F816" s="88">
        <v>1</v>
      </c>
      <c r="G816" s="88"/>
      <c r="H816" s="88"/>
      <c r="I816" s="88"/>
    </row>
    <row r="817" spans="1:9" s="30" customFormat="1" ht="12" x14ac:dyDescent="0.2">
      <c r="A817" s="86">
        <v>796</v>
      </c>
      <c r="B817" s="90"/>
      <c r="C817" s="88">
        <v>66</v>
      </c>
      <c r="D817" s="89"/>
      <c r="E817" s="88">
        <v>4</v>
      </c>
      <c r="F817" s="88"/>
      <c r="G817" s="88">
        <v>1</v>
      </c>
      <c r="H817" s="88"/>
      <c r="I817" s="88"/>
    </row>
    <row r="818" spans="1:9" s="30" customFormat="1" ht="12" x14ac:dyDescent="0.2">
      <c r="A818" s="86">
        <v>797</v>
      </c>
      <c r="B818" s="90"/>
      <c r="C818" s="88">
        <v>67</v>
      </c>
      <c r="D818" s="89"/>
      <c r="E818" s="88">
        <v>3</v>
      </c>
      <c r="F818" s="88"/>
      <c r="G818" s="88">
        <v>1</v>
      </c>
      <c r="H818" s="88"/>
      <c r="I818" s="88"/>
    </row>
    <row r="819" spans="1:9" s="30" customFormat="1" ht="12" x14ac:dyDescent="0.2">
      <c r="A819" s="86">
        <v>798</v>
      </c>
      <c r="B819" s="90"/>
      <c r="C819" s="88">
        <v>68</v>
      </c>
      <c r="D819" s="89"/>
      <c r="E819" s="88">
        <v>5</v>
      </c>
      <c r="F819" s="88">
        <v>1</v>
      </c>
      <c r="G819" s="88">
        <v>1</v>
      </c>
      <c r="H819" s="88"/>
      <c r="I819" s="88"/>
    </row>
    <row r="820" spans="1:9" s="30" customFormat="1" ht="12" x14ac:dyDescent="0.2">
      <c r="A820" s="86">
        <v>799</v>
      </c>
      <c r="B820" s="90"/>
      <c r="C820" s="88">
        <v>69</v>
      </c>
      <c r="D820" s="89"/>
      <c r="E820" s="88">
        <v>4</v>
      </c>
      <c r="F820" s="88"/>
      <c r="G820" s="88">
        <v>1</v>
      </c>
      <c r="H820" s="88"/>
      <c r="I820" s="88"/>
    </row>
    <row r="821" spans="1:9" s="30" customFormat="1" ht="12" x14ac:dyDescent="0.2">
      <c r="A821" s="86">
        <v>800</v>
      </c>
      <c r="B821" s="90"/>
      <c r="C821" s="88">
        <v>72</v>
      </c>
      <c r="D821" s="89"/>
      <c r="E821" s="88">
        <v>8</v>
      </c>
      <c r="F821" s="88"/>
      <c r="G821" s="88">
        <v>2</v>
      </c>
      <c r="H821" s="88"/>
      <c r="I821" s="88"/>
    </row>
    <row r="822" spans="1:9" s="30" customFormat="1" ht="12" x14ac:dyDescent="0.2">
      <c r="A822" s="86">
        <v>801</v>
      </c>
      <c r="B822" s="90"/>
      <c r="C822" s="88">
        <v>73</v>
      </c>
      <c r="D822" s="89"/>
      <c r="E822" s="88">
        <v>4</v>
      </c>
      <c r="F822" s="88"/>
      <c r="G822" s="88">
        <v>1</v>
      </c>
      <c r="H822" s="88"/>
      <c r="I822" s="88"/>
    </row>
    <row r="823" spans="1:9" s="30" customFormat="1" ht="12" x14ac:dyDescent="0.2">
      <c r="A823" s="86">
        <v>802</v>
      </c>
      <c r="B823" s="90"/>
      <c r="C823" s="88">
        <v>74</v>
      </c>
      <c r="D823" s="89"/>
      <c r="E823" s="88">
        <v>5</v>
      </c>
      <c r="F823" s="88">
        <v>1</v>
      </c>
      <c r="G823" s="88">
        <v>1</v>
      </c>
      <c r="H823" s="88"/>
      <c r="I823" s="88"/>
    </row>
    <row r="824" spans="1:9" s="30" customFormat="1" ht="12" x14ac:dyDescent="0.2">
      <c r="A824" s="86">
        <v>803</v>
      </c>
      <c r="B824" s="90"/>
      <c r="C824" s="88">
        <v>76</v>
      </c>
      <c r="D824" s="89"/>
      <c r="E824" s="88">
        <v>4</v>
      </c>
      <c r="F824" s="88"/>
      <c r="G824" s="88">
        <v>1</v>
      </c>
      <c r="H824" s="88"/>
      <c r="I824" s="88"/>
    </row>
    <row r="825" spans="1:9" s="30" customFormat="1" ht="12" x14ac:dyDescent="0.2">
      <c r="A825" s="86">
        <v>804</v>
      </c>
      <c r="B825" s="90"/>
      <c r="C825" s="88">
        <v>78</v>
      </c>
      <c r="D825" s="89"/>
      <c r="E825" s="88">
        <v>4</v>
      </c>
      <c r="F825" s="88"/>
      <c r="G825" s="88">
        <v>1</v>
      </c>
      <c r="H825" s="88"/>
      <c r="I825" s="88"/>
    </row>
    <row r="826" spans="1:9" s="30" customFormat="1" ht="12" x14ac:dyDescent="0.2">
      <c r="A826" s="86">
        <v>805</v>
      </c>
      <c r="B826" s="90"/>
      <c r="C826" s="88">
        <v>82</v>
      </c>
      <c r="D826" s="89"/>
      <c r="E826" s="88">
        <v>2</v>
      </c>
      <c r="F826" s="88">
        <v>1</v>
      </c>
      <c r="G826" s="88"/>
      <c r="H826" s="88"/>
      <c r="I826" s="88"/>
    </row>
    <row r="827" spans="1:9" s="30" customFormat="1" ht="12" x14ac:dyDescent="0.2">
      <c r="A827" s="86">
        <v>806</v>
      </c>
      <c r="B827" s="90"/>
      <c r="C827" s="88">
        <v>84</v>
      </c>
      <c r="D827" s="89"/>
      <c r="E827" s="88">
        <v>1</v>
      </c>
      <c r="F827" s="88">
        <v>1</v>
      </c>
      <c r="G827" s="88"/>
      <c r="H827" s="88"/>
      <c r="I827" s="88"/>
    </row>
    <row r="828" spans="1:9" s="30" customFormat="1" ht="12" x14ac:dyDescent="0.2">
      <c r="A828" s="86">
        <v>807</v>
      </c>
      <c r="B828" s="90"/>
      <c r="C828" s="88">
        <v>86</v>
      </c>
      <c r="D828" s="89"/>
      <c r="E828" s="88">
        <v>2</v>
      </c>
      <c r="F828" s="88">
        <v>1</v>
      </c>
      <c r="G828" s="88"/>
      <c r="H828" s="88"/>
      <c r="I828" s="88"/>
    </row>
    <row r="829" spans="1:9" s="30" customFormat="1" ht="12" x14ac:dyDescent="0.2">
      <c r="A829" s="86">
        <v>808</v>
      </c>
      <c r="B829" s="90"/>
      <c r="C829" s="88">
        <v>88</v>
      </c>
      <c r="D829" s="89"/>
      <c r="E829" s="88">
        <v>8</v>
      </c>
      <c r="F829" s="88"/>
      <c r="G829" s="88">
        <v>2</v>
      </c>
      <c r="H829" s="88"/>
      <c r="I829" s="88"/>
    </row>
    <row r="830" spans="1:9" s="30" customFormat="1" ht="12" x14ac:dyDescent="0.2">
      <c r="A830" s="86">
        <v>809</v>
      </c>
      <c r="B830" s="101"/>
      <c r="C830" s="102">
        <v>92</v>
      </c>
      <c r="D830" s="103"/>
      <c r="E830" s="102">
        <v>5</v>
      </c>
      <c r="F830" s="102">
        <v>1</v>
      </c>
      <c r="G830" s="102">
        <v>1</v>
      </c>
      <c r="H830" s="102"/>
      <c r="I830" s="102"/>
    </row>
    <row r="831" spans="1:9" s="30" customFormat="1" ht="12" x14ac:dyDescent="0.2">
      <c r="A831" s="86">
        <v>810</v>
      </c>
      <c r="B831" s="87" t="s">
        <v>313</v>
      </c>
      <c r="C831" s="88">
        <v>1</v>
      </c>
      <c r="D831" s="89"/>
      <c r="E831" s="88">
        <v>2</v>
      </c>
      <c r="F831" s="88">
        <v>1</v>
      </c>
      <c r="G831" s="88"/>
      <c r="H831" s="88"/>
      <c r="I831" s="88"/>
    </row>
    <row r="832" spans="1:9" s="30" customFormat="1" ht="12" x14ac:dyDescent="0.2">
      <c r="A832" s="86">
        <v>811</v>
      </c>
      <c r="B832" s="90"/>
      <c r="C832" s="88">
        <v>2</v>
      </c>
      <c r="D832" s="89"/>
      <c r="E832" s="88">
        <v>6</v>
      </c>
      <c r="F832" s="88">
        <v>1</v>
      </c>
      <c r="G832" s="88">
        <v>1</v>
      </c>
      <c r="H832" s="88"/>
      <c r="I832" s="88"/>
    </row>
    <row r="833" spans="1:9" s="30" customFormat="1" ht="12" x14ac:dyDescent="0.2">
      <c r="A833" s="86">
        <v>812</v>
      </c>
      <c r="B833" s="90"/>
      <c r="C833" s="88">
        <v>3</v>
      </c>
      <c r="D833" s="89"/>
      <c r="E833" s="88">
        <v>6</v>
      </c>
      <c r="F833" s="88">
        <v>1</v>
      </c>
      <c r="G833" s="88">
        <v>1</v>
      </c>
      <c r="H833" s="88"/>
      <c r="I833" s="88"/>
    </row>
    <row r="834" spans="1:9" s="30" customFormat="1" ht="12" x14ac:dyDescent="0.2">
      <c r="A834" s="86">
        <v>813</v>
      </c>
      <c r="B834" s="90"/>
      <c r="C834" s="121">
        <v>4</v>
      </c>
      <c r="D834" s="89"/>
      <c r="E834" s="121">
        <v>0</v>
      </c>
      <c r="F834" s="88"/>
      <c r="G834" s="88"/>
      <c r="H834" s="88"/>
      <c r="I834" s="88"/>
    </row>
    <row r="835" spans="1:9" s="30" customFormat="1" ht="12" x14ac:dyDescent="0.2">
      <c r="A835" s="86">
        <v>814</v>
      </c>
      <c r="B835" s="90"/>
      <c r="C835" s="88">
        <v>5</v>
      </c>
      <c r="D835" s="89"/>
      <c r="E835" s="88">
        <v>6</v>
      </c>
      <c r="F835" s="88">
        <v>1</v>
      </c>
      <c r="G835" s="88">
        <v>1</v>
      </c>
      <c r="H835" s="88"/>
      <c r="I835" s="88"/>
    </row>
    <row r="836" spans="1:9" s="30" customFormat="1" ht="12" x14ac:dyDescent="0.2">
      <c r="A836" s="86">
        <v>815</v>
      </c>
      <c r="B836" s="90"/>
      <c r="C836" s="88">
        <v>6</v>
      </c>
      <c r="D836" s="89"/>
      <c r="E836" s="88">
        <v>3</v>
      </c>
      <c r="F836" s="88"/>
      <c r="G836" s="88">
        <v>1</v>
      </c>
      <c r="H836" s="88"/>
      <c r="I836" s="88"/>
    </row>
    <row r="837" spans="1:9" s="30" customFormat="1" ht="12" x14ac:dyDescent="0.2">
      <c r="A837" s="86">
        <v>816</v>
      </c>
      <c r="B837" s="90"/>
      <c r="C837" s="88">
        <v>8</v>
      </c>
      <c r="D837" s="89"/>
      <c r="E837" s="88">
        <v>6</v>
      </c>
      <c r="F837" s="88">
        <v>1</v>
      </c>
      <c r="G837" s="88">
        <v>1</v>
      </c>
      <c r="H837" s="88"/>
      <c r="I837" s="88"/>
    </row>
    <row r="838" spans="1:9" s="30" customFormat="1" ht="12" x14ac:dyDescent="0.2">
      <c r="A838" s="86">
        <v>817</v>
      </c>
      <c r="B838" s="90"/>
      <c r="C838" s="88">
        <v>10</v>
      </c>
      <c r="D838" s="89"/>
      <c r="E838" s="88">
        <v>3</v>
      </c>
      <c r="F838" s="88"/>
      <c r="G838" s="88">
        <v>1</v>
      </c>
      <c r="H838" s="88"/>
      <c r="I838" s="88"/>
    </row>
    <row r="839" spans="1:9" s="30" customFormat="1" ht="12" x14ac:dyDescent="0.2">
      <c r="A839" s="86">
        <v>818</v>
      </c>
      <c r="B839" s="87" t="s">
        <v>304</v>
      </c>
      <c r="C839" s="121">
        <v>7</v>
      </c>
      <c r="D839" s="89"/>
      <c r="E839" s="121">
        <v>0</v>
      </c>
      <c r="F839" s="88"/>
      <c r="G839" s="88"/>
      <c r="H839" s="88"/>
      <c r="I839" s="88"/>
    </row>
    <row r="840" spans="1:9" s="30" customFormat="1" ht="12" x14ac:dyDescent="0.2">
      <c r="A840" s="86">
        <v>819</v>
      </c>
      <c r="B840" s="90"/>
      <c r="C840" s="88">
        <v>9</v>
      </c>
      <c r="D840" s="89"/>
      <c r="E840" s="88">
        <v>6</v>
      </c>
      <c r="F840" s="88">
        <v>1</v>
      </c>
      <c r="G840" s="88">
        <v>1</v>
      </c>
      <c r="H840" s="88"/>
      <c r="I840" s="88"/>
    </row>
    <row r="841" spans="1:9" s="30" customFormat="1" ht="12" x14ac:dyDescent="0.2">
      <c r="A841" s="86">
        <v>820</v>
      </c>
      <c r="B841" s="90"/>
      <c r="C841" s="88">
        <v>11</v>
      </c>
      <c r="D841" s="89"/>
      <c r="E841" s="88">
        <v>6</v>
      </c>
      <c r="F841" s="88">
        <v>1</v>
      </c>
      <c r="G841" s="88">
        <v>1</v>
      </c>
      <c r="H841" s="88"/>
      <c r="I841" s="88"/>
    </row>
    <row r="842" spans="1:9" s="30" customFormat="1" ht="12" x14ac:dyDescent="0.2">
      <c r="A842" s="86">
        <v>821</v>
      </c>
      <c r="B842" s="90"/>
      <c r="C842" s="88">
        <v>13</v>
      </c>
      <c r="D842" s="89"/>
      <c r="E842" s="88">
        <v>4</v>
      </c>
      <c r="F842" s="88"/>
      <c r="G842" s="88">
        <v>1</v>
      </c>
      <c r="H842" s="88"/>
      <c r="I842" s="88"/>
    </row>
    <row r="843" spans="1:9" s="30" customFormat="1" ht="12" x14ac:dyDescent="0.2">
      <c r="A843" s="86">
        <v>822</v>
      </c>
      <c r="B843" s="90"/>
      <c r="C843" s="88">
        <v>15</v>
      </c>
      <c r="D843" s="89"/>
      <c r="E843" s="88">
        <v>3</v>
      </c>
      <c r="F843" s="88"/>
      <c r="G843" s="88">
        <v>1</v>
      </c>
      <c r="H843" s="88"/>
      <c r="I843" s="88"/>
    </row>
    <row r="844" spans="1:9" s="30" customFormat="1" ht="12" x14ac:dyDescent="0.2">
      <c r="A844" s="86">
        <v>823</v>
      </c>
      <c r="B844" s="90"/>
      <c r="C844" s="88">
        <v>17</v>
      </c>
      <c r="D844" s="89"/>
      <c r="E844" s="88">
        <v>4</v>
      </c>
      <c r="F844" s="88"/>
      <c r="G844" s="88">
        <v>1</v>
      </c>
      <c r="H844" s="88"/>
      <c r="I844" s="88"/>
    </row>
    <row r="845" spans="1:9" s="30" customFormat="1" ht="12" x14ac:dyDescent="0.2">
      <c r="A845" s="86">
        <v>824</v>
      </c>
      <c r="B845" s="90"/>
      <c r="C845" s="88" t="s">
        <v>30</v>
      </c>
      <c r="D845" s="89"/>
      <c r="E845" s="88">
        <v>5</v>
      </c>
      <c r="F845" s="88">
        <v>1</v>
      </c>
      <c r="G845" s="88">
        <v>1</v>
      </c>
      <c r="H845" s="88"/>
      <c r="I845" s="88"/>
    </row>
    <row r="846" spans="1:9" s="30" customFormat="1" ht="12" x14ac:dyDescent="0.2">
      <c r="A846" s="86">
        <v>825</v>
      </c>
      <c r="B846" s="90"/>
      <c r="C846" s="88" t="s">
        <v>511</v>
      </c>
      <c r="D846" s="89"/>
      <c r="E846" s="88">
        <v>4</v>
      </c>
      <c r="F846" s="88"/>
      <c r="G846" s="88">
        <v>1</v>
      </c>
      <c r="H846" s="88"/>
      <c r="I846" s="88"/>
    </row>
    <row r="847" spans="1:9" s="30" customFormat="1" ht="12" x14ac:dyDescent="0.2">
      <c r="A847" s="86">
        <v>826</v>
      </c>
      <c r="B847" s="662"/>
      <c r="C847" s="663">
        <v>25</v>
      </c>
      <c r="D847" s="664"/>
      <c r="E847" s="663">
        <v>3</v>
      </c>
      <c r="F847" s="663"/>
      <c r="G847" s="663">
        <v>1</v>
      </c>
      <c r="H847" s="663"/>
      <c r="I847" s="663"/>
    </row>
    <row r="848" spans="1:9" s="30" customFormat="1" ht="12" x14ac:dyDescent="0.2">
      <c r="A848" s="86">
        <v>827</v>
      </c>
      <c r="B848" s="534"/>
      <c r="C848" s="535">
        <v>27</v>
      </c>
      <c r="D848" s="536"/>
      <c r="E848" s="535">
        <v>4</v>
      </c>
      <c r="F848" s="535"/>
      <c r="G848" s="535">
        <v>1</v>
      </c>
      <c r="H848" s="535"/>
      <c r="I848" s="535"/>
    </row>
    <row r="849" spans="1:9" s="30" customFormat="1" ht="12" x14ac:dyDescent="0.2">
      <c r="A849" s="86">
        <v>828</v>
      </c>
      <c r="B849" s="87" t="s">
        <v>360</v>
      </c>
      <c r="C849" s="334">
        <v>2</v>
      </c>
      <c r="D849" s="334"/>
      <c r="E849" s="334">
        <v>2</v>
      </c>
      <c r="F849" s="334">
        <v>1</v>
      </c>
      <c r="G849" s="334"/>
      <c r="H849" s="88"/>
      <c r="I849" s="88"/>
    </row>
    <row r="850" spans="1:9" s="30" customFormat="1" ht="12" x14ac:dyDescent="0.2">
      <c r="A850" s="86">
        <v>829</v>
      </c>
      <c r="B850" s="87"/>
      <c r="C850" s="88">
        <v>3</v>
      </c>
      <c r="D850" s="89"/>
      <c r="E850" s="88">
        <v>5</v>
      </c>
      <c r="F850" s="88">
        <v>1</v>
      </c>
      <c r="G850" s="88">
        <v>1</v>
      </c>
      <c r="H850" s="88"/>
      <c r="I850" s="88"/>
    </row>
    <row r="851" spans="1:9" s="30" customFormat="1" ht="12" x14ac:dyDescent="0.2">
      <c r="A851" s="86">
        <v>830</v>
      </c>
      <c r="B851" s="90"/>
      <c r="C851" s="88">
        <v>4</v>
      </c>
      <c r="D851" s="89"/>
      <c r="E851" s="88">
        <v>4</v>
      </c>
      <c r="F851" s="88"/>
      <c r="G851" s="88">
        <v>1</v>
      </c>
      <c r="H851" s="88"/>
      <c r="I851" s="88"/>
    </row>
    <row r="852" spans="1:9" s="30" customFormat="1" ht="12" x14ac:dyDescent="0.2">
      <c r="A852" s="86">
        <v>831</v>
      </c>
      <c r="B852" s="90"/>
      <c r="C852" s="88">
        <v>5</v>
      </c>
      <c r="D852" s="89"/>
      <c r="E852" s="88">
        <v>5</v>
      </c>
      <c r="F852" s="88">
        <v>1</v>
      </c>
      <c r="G852" s="88">
        <v>1</v>
      </c>
      <c r="H852" s="88"/>
      <c r="I852" s="88"/>
    </row>
    <row r="853" spans="1:9" s="30" customFormat="1" ht="12" x14ac:dyDescent="0.2">
      <c r="A853" s="86">
        <v>832</v>
      </c>
      <c r="B853" s="90"/>
      <c r="C853" s="88">
        <v>8</v>
      </c>
      <c r="D853" s="95"/>
      <c r="E853" s="88">
        <v>5</v>
      </c>
      <c r="F853" s="88">
        <v>1</v>
      </c>
      <c r="G853" s="88">
        <v>1</v>
      </c>
      <c r="H853" s="88"/>
      <c r="I853" s="88"/>
    </row>
    <row r="854" spans="1:9" s="30" customFormat="1" ht="12" x14ac:dyDescent="0.2">
      <c r="A854" s="86">
        <v>833</v>
      </c>
      <c r="B854" s="90"/>
      <c r="C854" s="88">
        <v>10</v>
      </c>
      <c r="D854" s="95"/>
      <c r="E854" s="88">
        <v>2</v>
      </c>
      <c r="F854" s="88">
        <v>1</v>
      </c>
      <c r="G854" s="88"/>
      <c r="H854" s="88"/>
      <c r="I854" s="88"/>
    </row>
    <row r="855" spans="1:9" s="30" customFormat="1" ht="12" x14ac:dyDescent="0.2">
      <c r="A855" s="86">
        <v>834</v>
      </c>
      <c r="B855" s="90"/>
      <c r="C855" s="88" t="s">
        <v>454</v>
      </c>
      <c r="D855" s="95"/>
      <c r="E855" s="88">
        <v>3</v>
      </c>
      <c r="F855" s="88"/>
      <c r="G855" s="88">
        <v>1</v>
      </c>
      <c r="H855" s="88"/>
      <c r="I855" s="88"/>
    </row>
    <row r="856" spans="1:9" s="30" customFormat="1" ht="12" x14ac:dyDescent="0.2">
      <c r="A856" s="86">
        <v>835</v>
      </c>
      <c r="B856" s="90"/>
      <c r="C856" s="88">
        <v>11</v>
      </c>
      <c r="D856" s="89"/>
      <c r="E856" s="88">
        <v>3</v>
      </c>
      <c r="F856" s="88"/>
      <c r="G856" s="88">
        <v>1</v>
      </c>
      <c r="H856" s="88"/>
      <c r="I856" s="88"/>
    </row>
    <row r="857" spans="1:9" s="30" customFormat="1" ht="12" x14ac:dyDescent="0.2">
      <c r="A857" s="86">
        <v>836</v>
      </c>
      <c r="B857" s="90"/>
      <c r="C857" s="88">
        <v>16</v>
      </c>
      <c r="D857" s="89"/>
      <c r="E857" s="88">
        <v>6</v>
      </c>
      <c r="F857" s="88">
        <v>1</v>
      </c>
      <c r="G857" s="88">
        <v>1</v>
      </c>
      <c r="H857" s="88"/>
      <c r="I857" s="88"/>
    </row>
    <row r="858" spans="1:9" s="30" customFormat="1" ht="12" x14ac:dyDescent="0.2">
      <c r="A858" s="86">
        <v>837</v>
      </c>
      <c r="B858" s="90"/>
      <c r="C858" s="88">
        <v>18</v>
      </c>
      <c r="D858" s="89"/>
      <c r="E858" s="88">
        <v>4</v>
      </c>
      <c r="F858" s="88"/>
      <c r="G858" s="88">
        <v>1</v>
      </c>
      <c r="H858" s="88"/>
      <c r="I858" s="88"/>
    </row>
    <row r="859" spans="1:9" s="30" customFormat="1" ht="12" x14ac:dyDescent="0.2">
      <c r="A859" s="86">
        <v>838</v>
      </c>
      <c r="B859" s="90"/>
      <c r="C859" s="88">
        <v>19</v>
      </c>
      <c r="D859" s="89"/>
      <c r="E859" s="88">
        <v>5</v>
      </c>
      <c r="F859" s="88">
        <v>1</v>
      </c>
      <c r="G859" s="88">
        <v>1</v>
      </c>
      <c r="H859" s="88"/>
      <c r="I859" s="88"/>
    </row>
    <row r="860" spans="1:9" s="30" customFormat="1" ht="12" x14ac:dyDescent="0.2">
      <c r="A860" s="86">
        <v>839</v>
      </c>
      <c r="B860" s="90"/>
      <c r="C860" s="88" t="s">
        <v>277</v>
      </c>
      <c r="D860" s="89"/>
      <c r="E860" s="88">
        <v>4</v>
      </c>
      <c r="F860" s="88"/>
      <c r="G860" s="88">
        <v>1</v>
      </c>
      <c r="H860" s="88"/>
      <c r="I860" s="88"/>
    </row>
    <row r="861" spans="1:9" s="30" customFormat="1" ht="12" x14ac:dyDescent="0.2">
      <c r="A861" s="86">
        <v>840</v>
      </c>
      <c r="B861" s="90"/>
      <c r="C861" s="88">
        <v>21</v>
      </c>
      <c r="D861" s="89"/>
      <c r="E861" s="88">
        <v>1</v>
      </c>
      <c r="F861" s="88">
        <v>1</v>
      </c>
      <c r="G861" s="88"/>
      <c r="H861" s="88"/>
      <c r="I861" s="88"/>
    </row>
    <row r="862" spans="1:9" s="30" customFormat="1" ht="12" x14ac:dyDescent="0.2">
      <c r="A862" s="86">
        <v>841</v>
      </c>
      <c r="B862" s="90"/>
      <c r="C862" s="88">
        <v>28</v>
      </c>
      <c r="D862" s="89"/>
      <c r="E862" s="88">
        <v>2</v>
      </c>
      <c r="F862" s="88">
        <v>1</v>
      </c>
      <c r="G862" s="88"/>
      <c r="H862" s="88"/>
      <c r="I862" s="88"/>
    </row>
    <row r="863" spans="1:9" s="30" customFormat="1" ht="12" x14ac:dyDescent="0.2">
      <c r="A863" s="86">
        <v>842</v>
      </c>
      <c r="B863" s="90"/>
      <c r="C863" s="88">
        <v>30</v>
      </c>
      <c r="D863" s="89"/>
      <c r="E863" s="88">
        <v>1</v>
      </c>
      <c r="F863" s="88">
        <v>1</v>
      </c>
      <c r="G863" s="88"/>
      <c r="H863" s="88"/>
      <c r="I863" s="88"/>
    </row>
    <row r="864" spans="1:9" s="30" customFormat="1" ht="12" x14ac:dyDescent="0.2">
      <c r="A864" s="86">
        <v>843</v>
      </c>
      <c r="B864" s="90"/>
      <c r="C864" s="88">
        <v>32</v>
      </c>
      <c r="D864" s="89"/>
      <c r="E864" s="88">
        <v>3</v>
      </c>
      <c r="F864" s="88"/>
      <c r="G864" s="88">
        <v>1</v>
      </c>
      <c r="H864" s="88"/>
      <c r="I864" s="88"/>
    </row>
    <row r="865" spans="1:9" s="30" customFormat="1" ht="12" x14ac:dyDescent="0.2">
      <c r="A865" s="86">
        <v>844</v>
      </c>
      <c r="B865" s="90"/>
      <c r="C865" s="88">
        <v>58</v>
      </c>
      <c r="D865" s="89"/>
      <c r="E865" s="88">
        <v>8</v>
      </c>
      <c r="F865" s="88"/>
      <c r="G865" s="88">
        <v>2</v>
      </c>
      <c r="H865" s="88"/>
      <c r="I865" s="88"/>
    </row>
    <row r="866" spans="1:9" s="30" customFormat="1" ht="12" x14ac:dyDescent="0.2">
      <c r="A866" s="86">
        <v>845</v>
      </c>
      <c r="B866" s="90"/>
      <c r="C866" s="88">
        <v>60</v>
      </c>
      <c r="D866" s="89"/>
      <c r="E866" s="88">
        <v>6</v>
      </c>
      <c r="F866" s="88">
        <v>1</v>
      </c>
      <c r="G866" s="88">
        <v>1</v>
      </c>
      <c r="H866" s="88"/>
      <c r="I866" s="88"/>
    </row>
    <row r="867" spans="1:9" s="30" customFormat="1" ht="12" x14ac:dyDescent="0.2">
      <c r="A867" s="86">
        <v>846</v>
      </c>
      <c r="B867" s="386"/>
      <c r="C867" s="387">
        <v>61</v>
      </c>
      <c r="D867" s="388"/>
      <c r="E867" s="387">
        <v>4</v>
      </c>
      <c r="F867" s="387"/>
      <c r="G867" s="387">
        <v>1</v>
      </c>
      <c r="H867" s="387"/>
      <c r="I867" s="387"/>
    </row>
    <row r="868" spans="1:9" s="30" customFormat="1" ht="12" x14ac:dyDescent="0.2">
      <c r="A868" s="86">
        <v>847</v>
      </c>
      <c r="B868" s="358"/>
      <c r="C868" s="359">
        <v>64</v>
      </c>
      <c r="D868" s="360"/>
      <c r="E868" s="359">
        <v>4</v>
      </c>
      <c r="F868" s="359"/>
      <c r="G868" s="359">
        <v>1</v>
      </c>
      <c r="H868" s="359"/>
      <c r="I868" s="359"/>
    </row>
    <row r="869" spans="1:9" s="30" customFormat="1" ht="12" x14ac:dyDescent="0.2">
      <c r="A869" s="86">
        <v>848</v>
      </c>
      <c r="B869" s="87" t="s">
        <v>361</v>
      </c>
      <c r="C869" s="88">
        <v>2</v>
      </c>
      <c r="D869" s="89"/>
      <c r="E869" s="88">
        <v>2</v>
      </c>
      <c r="F869" s="88">
        <v>1</v>
      </c>
      <c r="G869" s="88"/>
      <c r="H869" s="88"/>
      <c r="I869" s="88"/>
    </row>
    <row r="870" spans="1:9" s="30" customFormat="1" ht="12" x14ac:dyDescent="0.2">
      <c r="A870" s="86">
        <v>849</v>
      </c>
      <c r="B870" s="87"/>
      <c r="C870" s="88">
        <v>4</v>
      </c>
      <c r="D870" s="89"/>
      <c r="E870" s="88">
        <v>5</v>
      </c>
      <c r="F870" s="88">
        <v>1</v>
      </c>
      <c r="G870" s="88">
        <v>1</v>
      </c>
      <c r="H870" s="88"/>
      <c r="I870" s="88"/>
    </row>
    <row r="871" spans="1:9" s="30" customFormat="1" ht="12" x14ac:dyDescent="0.2">
      <c r="A871" s="86">
        <v>850</v>
      </c>
      <c r="B871" s="87"/>
      <c r="C871" s="88">
        <v>6</v>
      </c>
      <c r="D871" s="89"/>
      <c r="E871" s="88">
        <v>1</v>
      </c>
      <c r="F871" s="88">
        <v>1</v>
      </c>
      <c r="G871" s="88"/>
      <c r="H871" s="88"/>
      <c r="I871" s="88"/>
    </row>
    <row r="872" spans="1:9" s="30" customFormat="1" ht="12" x14ac:dyDescent="0.2">
      <c r="A872" s="86">
        <v>851</v>
      </c>
      <c r="B872" s="87"/>
      <c r="C872" s="88">
        <v>8</v>
      </c>
      <c r="D872" s="89"/>
      <c r="E872" s="88">
        <v>4</v>
      </c>
      <c r="F872" s="88">
        <v>1</v>
      </c>
      <c r="G872" s="88"/>
      <c r="H872" s="88"/>
      <c r="I872" s="88"/>
    </row>
    <row r="873" spans="1:9" s="30" customFormat="1" ht="12" x14ac:dyDescent="0.2">
      <c r="A873" s="86">
        <v>852</v>
      </c>
      <c r="B873" s="87"/>
      <c r="C873" s="88">
        <v>10</v>
      </c>
      <c r="D873" s="89"/>
      <c r="E873" s="88">
        <v>2</v>
      </c>
      <c r="F873" s="88">
        <v>1</v>
      </c>
      <c r="G873" s="88"/>
      <c r="H873" s="88"/>
      <c r="I873" s="88"/>
    </row>
    <row r="874" spans="1:9" s="30" customFormat="1" ht="12" x14ac:dyDescent="0.2">
      <c r="A874" s="86">
        <v>853</v>
      </c>
      <c r="B874" s="90"/>
      <c r="C874" s="88">
        <v>18</v>
      </c>
      <c r="D874" s="89"/>
      <c r="E874" s="88">
        <v>3</v>
      </c>
      <c r="F874" s="88"/>
      <c r="G874" s="88">
        <v>1</v>
      </c>
      <c r="H874" s="88"/>
      <c r="I874" s="88"/>
    </row>
    <row r="875" spans="1:9" s="30" customFormat="1" ht="12" x14ac:dyDescent="0.2">
      <c r="A875" s="86">
        <v>854</v>
      </c>
      <c r="B875" s="90"/>
      <c r="C875" s="92">
        <v>22</v>
      </c>
      <c r="D875" s="95"/>
      <c r="E875" s="114">
        <v>3</v>
      </c>
      <c r="F875" s="88"/>
      <c r="G875" s="88">
        <v>1</v>
      </c>
      <c r="H875" s="88"/>
      <c r="I875" s="88"/>
    </row>
    <row r="876" spans="1:9" s="30" customFormat="1" ht="12" x14ac:dyDescent="0.2">
      <c r="A876" s="86">
        <v>855</v>
      </c>
      <c r="B876" s="282"/>
      <c r="C876" s="92">
        <v>45</v>
      </c>
      <c r="D876" s="95"/>
      <c r="E876" s="114">
        <v>3</v>
      </c>
      <c r="F876" s="283"/>
      <c r="G876" s="283">
        <v>1</v>
      </c>
      <c r="H876" s="283"/>
      <c r="I876" s="283"/>
    </row>
    <row r="877" spans="1:9" s="30" customFormat="1" ht="12" x14ac:dyDescent="0.2">
      <c r="A877" s="86">
        <v>856</v>
      </c>
      <c r="B877" s="87" t="s">
        <v>106</v>
      </c>
      <c r="C877" s="88">
        <v>1</v>
      </c>
      <c r="D877" s="89"/>
      <c r="E877" s="88">
        <v>4</v>
      </c>
      <c r="F877" s="88"/>
      <c r="G877" s="88">
        <v>1</v>
      </c>
      <c r="H877" s="88"/>
      <c r="I877" s="88"/>
    </row>
    <row r="878" spans="1:9" s="30" customFormat="1" ht="12" x14ac:dyDescent="0.2">
      <c r="A878" s="86">
        <v>857</v>
      </c>
      <c r="B878" s="90"/>
      <c r="C878" s="98">
        <v>2</v>
      </c>
      <c r="D878" s="95"/>
      <c r="E878" s="88">
        <v>4</v>
      </c>
      <c r="F878" s="88"/>
      <c r="G878" s="88">
        <v>1</v>
      </c>
      <c r="H878" s="88"/>
      <c r="I878" s="88"/>
    </row>
    <row r="879" spans="1:9" s="30" customFormat="1" ht="12" x14ac:dyDescent="0.2">
      <c r="A879" s="86">
        <v>858</v>
      </c>
      <c r="B879" s="90"/>
      <c r="C879" s="98">
        <v>3</v>
      </c>
      <c r="D879" s="95"/>
      <c r="E879" s="88">
        <v>3</v>
      </c>
      <c r="F879" s="88"/>
      <c r="G879" s="88">
        <v>1</v>
      </c>
      <c r="H879" s="88"/>
      <c r="I879" s="88"/>
    </row>
    <row r="880" spans="1:9" s="30" customFormat="1" ht="12" x14ac:dyDescent="0.2">
      <c r="A880" s="86">
        <v>859</v>
      </c>
      <c r="B880" s="90"/>
      <c r="C880" s="88">
        <v>5</v>
      </c>
      <c r="D880" s="89"/>
      <c r="E880" s="88">
        <v>4</v>
      </c>
      <c r="F880" s="88"/>
      <c r="G880" s="88">
        <v>1</v>
      </c>
      <c r="H880" s="88"/>
      <c r="I880" s="88"/>
    </row>
    <row r="881" spans="1:9" s="30" customFormat="1" ht="12" x14ac:dyDescent="0.2">
      <c r="A881" s="86">
        <v>860</v>
      </c>
      <c r="B881" s="90"/>
      <c r="C881" s="94" t="s">
        <v>362</v>
      </c>
      <c r="D881" s="89"/>
      <c r="E881" s="88">
        <v>5</v>
      </c>
      <c r="F881" s="88">
        <v>1</v>
      </c>
      <c r="G881" s="88">
        <v>1</v>
      </c>
      <c r="H881" s="88"/>
      <c r="I881" s="88"/>
    </row>
    <row r="882" spans="1:9" s="30" customFormat="1" ht="12" x14ac:dyDescent="0.2">
      <c r="A882" s="86">
        <v>861</v>
      </c>
      <c r="B882" s="90"/>
      <c r="C882" s="88" t="s">
        <v>363</v>
      </c>
      <c r="D882" s="89"/>
      <c r="E882" s="88">
        <v>6</v>
      </c>
      <c r="F882" s="88">
        <v>1</v>
      </c>
      <c r="G882" s="88">
        <v>1</v>
      </c>
      <c r="H882" s="88"/>
      <c r="I882" s="88"/>
    </row>
    <row r="883" spans="1:9" s="30" customFormat="1" ht="12" x14ac:dyDescent="0.2">
      <c r="A883" s="86">
        <v>862</v>
      </c>
      <c r="B883" s="90"/>
      <c r="C883" s="88">
        <v>7</v>
      </c>
      <c r="D883" s="89"/>
      <c r="E883" s="88">
        <v>5</v>
      </c>
      <c r="F883" s="88">
        <v>1</v>
      </c>
      <c r="G883" s="88">
        <v>1</v>
      </c>
      <c r="H883" s="88"/>
      <c r="I883" s="88"/>
    </row>
    <row r="884" spans="1:9" s="30" customFormat="1" ht="12" x14ac:dyDescent="0.2">
      <c r="A884" s="86">
        <v>863</v>
      </c>
      <c r="B884" s="90"/>
      <c r="C884" s="88">
        <v>8</v>
      </c>
      <c r="D884" s="89"/>
      <c r="E884" s="88">
        <v>6</v>
      </c>
      <c r="F884" s="88">
        <v>1</v>
      </c>
      <c r="G884" s="88">
        <v>1</v>
      </c>
      <c r="H884" s="88"/>
      <c r="I884" s="88"/>
    </row>
    <row r="885" spans="1:9" s="30" customFormat="1" ht="12" x14ac:dyDescent="0.2">
      <c r="A885" s="86">
        <v>864</v>
      </c>
      <c r="B885" s="90"/>
      <c r="C885" s="88">
        <v>9</v>
      </c>
      <c r="D885" s="89"/>
      <c r="E885" s="88">
        <v>4</v>
      </c>
      <c r="F885" s="88"/>
      <c r="G885" s="88">
        <v>1</v>
      </c>
      <c r="H885" s="88"/>
      <c r="I885" s="88"/>
    </row>
    <row r="886" spans="1:9" s="30" customFormat="1" ht="12" x14ac:dyDescent="0.2">
      <c r="A886" s="86">
        <v>865</v>
      </c>
      <c r="B886" s="90"/>
      <c r="C886" s="88">
        <v>10</v>
      </c>
      <c r="D886" s="89"/>
      <c r="E886" s="88">
        <v>1</v>
      </c>
      <c r="F886" s="88">
        <v>1</v>
      </c>
      <c r="G886" s="88"/>
      <c r="H886" s="88"/>
      <c r="I886" s="88"/>
    </row>
    <row r="887" spans="1:9" s="30" customFormat="1" ht="12" x14ac:dyDescent="0.2">
      <c r="A887" s="86">
        <v>866</v>
      </c>
      <c r="B887" s="90"/>
      <c r="C887" s="88">
        <v>11</v>
      </c>
      <c r="D887" s="89"/>
      <c r="E887" s="88">
        <v>8</v>
      </c>
      <c r="F887" s="88"/>
      <c r="G887" s="88">
        <v>2</v>
      </c>
      <c r="H887" s="88"/>
      <c r="I887" s="88"/>
    </row>
    <row r="888" spans="1:9" s="30" customFormat="1" ht="12" x14ac:dyDescent="0.2">
      <c r="A888" s="86">
        <v>867</v>
      </c>
      <c r="B888" s="90"/>
      <c r="C888" s="88">
        <v>12</v>
      </c>
      <c r="D888" s="89"/>
      <c r="E888" s="88">
        <v>6</v>
      </c>
      <c r="F888" s="88">
        <v>1</v>
      </c>
      <c r="G888" s="88">
        <v>1</v>
      </c>
      <c r="H888" s="88"/>
      <c r="I888" s="88"/>
    </row>
    <row r="889" spans="1:9" s="30" customFormat="1" ht="12" x14ac:dyDescent="0.2">
      <c r="A889" s="86">
        <v>868</v>
      </c>
      <c r="B889" s="90"/>
      <c r="C889" s="94" t="s">
        <v>342</v>
      </c>
      <c r="D889" s="89"/>
      <c r="E889" s="88">
        <v>4</v>
      </c>
      <c r="F889" s="88"/>
      <c r="G889" s="88">
        <v>1</v>
      </c>
      <c r="H889" s="88"/>
      <c r="I889" s="88"/>
    </row>
    <row r="890" spans="1:9" s="30" customFormat="1" ht="12" x14ac:dyDescent="0.2">
      <c r="A890" s="86">
        <v>869</v>
      </c>
      <c r="B890" s="90"/>
      <c r="C890" s="88">
        <v>13</v>
      </c>
      <c r="D890" s="89"/>
      <c r="E890" s="88">
        <v>4</v>
      </c>
      <c r="F890" s="88"/>
      <c r="G890" s="88">
        <v>1</v>
      </c>
      <c r="H890" s="88"/>
      <c r="I890" s="88"/>
    </row>
    <row r="891" spans="1:9" s="30" customFormat="1" ht="12" x14ac:dyDescent="0.2">
      <c r="A891" s="86">
        <v>870</v>
      </c>
      <c r="B891" s="90"/>
      <c r="C891" s="88" t="s">
        <v>364</v>
      </c>
      <c r="D891" s="89"/>
      <c r="E891" s="88">
        <v>1</v>
      </c>
      <c r="F891" s="88">
        <v>1</v>
      </c>
      <c r="G891" s="88"/>
      <c r="H891" s="88"/>
      <c r="I891" s="88"/>
    </row>
    <row r="892" spans="1:9" s="30" customFormat="1" ht="12" x14ac:dyDescent="0.2">
      <c r="A892" s="86">
        <v>871</v>
      </c>
      <c r="B892" s="90"/>
      <c r="C892" s="88" t="s">
        <v>365</v>
      </c>
      <c r="D892" s="89"/>
      <c r="E892" s="88">
        <v>2</v>
      </c>
      <c r="F892" s="88">
        <v>1</v>
      </c>
      <c r="G892" s="88"/>
      <c r="H892" s="88"/>
      <c r="I892" s="88"/>
    </row>
    <row r="893" spans="1:9" s="30" customFormat="1" ht="12" x14ac:dyDescent="0.2">
      <c r="A893" s="86">
        <v>872</v>
      </c>
      <c r="B893" s="90"/>
      <c r="C893" s="88">
        <v>14</v>
      </c>
      <c r="D893" s="89"/>
      <c r="E893" s="88">
        <v>1</v>
      </c>
      <c r="F893" s="88">
        <v>1</v>
      </c>
      <c r="G893" s="88"/>
      <c r="H893" s="88"/>
      <c r="I893" s="88"/>
    </row>
    <row r="894" spans="1:9" s="30" customFormat="1" ht="12" x14ac:dyDescent="0.2">
      <c r="A894" s="86">
        <v>873</v>
      </c>
      <c r="B894" s="90"/>
      <c r="C894" s="88">
        <v>15</v>
      </c>
      <c r="D894" s="95"/>
      <c r="E894" s="88">
        <v>4</v>
      </c>
      <c r="F894" s="88"/>
      <c r="G894" s="88">
        <v>1</v>
      </c>
      <c r="H894" s="88"/>
      <c r="I894" s="88"/>
    </row>
    <row r="895" spans="1:9" s="30" customFormat="1" ht="12" x14ac:dyDescent="0.2">
      <c r="A895" s="86">
        <v>874</v>
      </c>
      <c r="B895" s="90"/>
      <c r="C895" s="88">
        <v>17</v>
      </c>
      <c r="D895" s="89"/>
      <c r="E895" s="88">
        <v>1</v>
      </c>
      <c r="F895" s="88">
        <v>1</v>
      </c>
      <c r="G895" s="88"/>
      <c r="H895" s="88"/>
      <c r="I895" s="88"/>
    </row>
    <row r="896" spans="1:9" s="30" customFormat="1" ht="12" x14ac:dyDescent="0.2">
      <c r="A896" s="86">
        <v>875</v>
      </c>
      <c r="B896" s="90"/>
      <c r="C896" s="139" t="s">
        <v>366</v>
      </c>
      <c r="D896" s="89"/>
      <c r="E896" s="88">
        <v>1</v>
      </c>
      <c r="F896" s="88">
        <v>1</v>
      </c>
      <c r="G896" s="88"/>
      <c r="H896" s="88"/>
      <c r="I896" s="88"/>
    </row>
    <row r="897" spans="1:9" s="30" customFormat="1" ht="12" x14ac:dyDescent="0.2">
      <c r="A897" s="86"/>
      <c r="B897" s="90"/>
      <c r="C897" s="140" t="s">
        <v>367</v>
      </c>
      <c r="D897" s="89"/>
      <c r="E897" s="333">
        <v>0</v>
      </c>
      <c r="F897" s="88"/>
      <c r="G897" s="88"/>
      <c r="H897" s="88"/>
      <c r="I897" s="88"/>
    </row>
    <row r="898" spans="1:9" s="30" customFormat="1" ht="12" x14ac:dyDescent="0.2">
      <c r="A898" s="86"/>
      <c r="B898" s="90"/>
      <c r="C898" s="140" t="s">
        <v>368</v>
      </c>
      <c r="D898" s="89"/>
      <c r="E898" s="88">
        <v>4</v>
      </c>
      <c r="F898" s="88"/>
      <c r="G898" s="88">
        <v>1</v>
      </c>
      <c r="H898" s="88"/>
      <c r="I898" s="88"/>
    </row>
    <row r="899" spans="1:9" s="30" customFormat="1" ht="12" x14ac:dyDescent="0.2">
      <c r="A899" s="86"/>
      <c r="B899" s="90"/>
      <c r="C899" s="140" t="s">
        <v>369</v>
      </c>
      <c r="D899" s="89"/>
      <c r="E899" s="92">
        <v>3</v>
      </c>
      <c r="F899" s="88"/>
      <c r="G899" s="88">
        <v>1</v>
      </c>
      <c r="H899" s="88"/>
      <c r="I899" s="88"/>
    </row>
    <row r="900" spans="1:9" s="30" customFormat="1" ht="12" x14ac:dyDescent="0.2">
      <c r="A900" s="86"/>
      <c r="B900" s="90"/>
      <c r="C900" s="140" t="s">
        <v>447</v>
      </c>
      <c r="D900" s="89"/>
      <c r="E900" s="88">
        <v>1</v>
      </c>
      <c r="F900" s="88">
        <v>1</v>
      </c>
      <c r="G900" s="88"/>
      <c r="H900" s="88"/>
      <c r="I900" s="88"/>
    </row>
    <row r="901" spans="1:9" s="30" customFormat="1" ht="12" x14ac:dyDescent="0.2">
      <c r="A901" s="86"/>
      <c r="B901" s="90"/>
      <c r="C901" s="140" t="s">
        <v>370</v>
      </c>
      <c r="D901" s="89"/>
      <c r="E901" s="88">
        <v>2</v>
      </c>
      <c r="F901" s="88">
        <v>1</v>
      </c>
      <c r="G901" s="88"/>
      <c r="H901" s="88"/>
      <c r="I901" s="88"/>
    </row>
    <row r="902" spans="1:9" s="30" customFormat="1" ht="12" x14ac:dyDescent="0.2">
      <c r="A902" s="86">
        <v>876</v>
      </c>
      <c r="B902" s="90"/>
      <c r="C902" s="88">
        <v>20</v>
      </c>
      <c r="D902" s="89"/>
      <c r="E902" s="88">
        <v>6</v>
      </c>
      <c r="F902" s="88">
        <v>1</v>
      </c>
      <c r="G902" s="88">
        <v>1</v>
      </c>
      <c r="H902" s="88"/>
      <c r="I902" s="88"/>
    </row>
    <row r="903" spans="1:9" s="30" customFormat="1" ht="12" x14ac:dyDescent="0.2">
      <c r="A903" s="86">
        <v>877</v>
      </c>
      <c r="B903" s="90"/>
      <c r="C903" s="88" t="s">
        <v>371</v>
      </c>
      <c r="D903" s="89"/>
      <c r="E903" s="88">
        <v>5</v>
      </c>
      <c r="F903" s="88">
        <v>1</v>
      </c>
      <c r="G903" s="88">
        <v>1</v>
      </c>
      <c r="H903" s="88"/>
      <c r="I903" s="88"/>
    </row>
    <row r="904" spans="1:9" s="30" customFormat="1" ht="12" x14ac:dyDescent="0.2">
      <c r="A904" s="86">
        <v>878</v>
      </c>
      <c r="B904" s="90"/>
      <c r="C904" s="88" t="s">
        <v>372</v>
      </c>
      <c r="D904" s="89"/>
      <c r="E904" s="88">
        <v>6</v>
      </c>
      <c r="F904" s="88">
        <v>1</v>
      </c>
      <c r="G904" s="88">
        <v>1</v>
      </c>
      <c r="H904" s="88"/>
      <c r="I904" s="88"/>
    </row>
    <row r="905" spans="1:9" s="30" customFormat="1" ht="12" x14ac:dyDescent="0.2">
      <c r="A905" s="86">
        <v>879</v>
      </c>
      <c r="B905" s="90"/>
      <c r="C905" s="88" t="s">
        <v>419</v>
      </c>
      <c r="D905" s="89"/>
      <c r="E905" s="88">
        <v>10</v>
      </c>
      <c r="F905" s="88">
        <v>1</v>
      </c>
      <c r="G905" s="88">
        <v>2</v>
      </c>
      <c r="H905" s="88"/>
      <c r="I905" s="88"/>
    </row>
    <row r="906" spans="1:9" s="30" customFormat="1" ht="12" x14ac:dyDescent="0.2">
      <c r="A906" s="86">
        <v>880</v>
      </c>
      <c r="B906" s="90"/>
      <c r="C906" s="88">
        <v>22</v>
      </c>
      <c r="D906" s="89"/>
      <c r="E906" s="88">
        <v>4</v>
      </c>
      <c r="F906" s="88"/>
      <c r="G906" s="88">
        <v>1</v>
      </c>
      <c r="H906" s="88"/>
      <c r="I906" s="88"/>
    </row>
    <row r="907" spans="1:9" s="30" customFormat="1" ht="12" x14ac:dyDescent="0.2">
      <c r="A907" s="86">
        <v>881</v>
      </c>
      <c r="B907" s="90"/>
      <c r="C907" s="88" t="s">
        <v>373</v>
      </c>
      <c r="D907" s="89"/>
      <c r="E907" s="88">
        <v>1</v>
      </c>
      <c r="F907" s="88">
        <v>1</v>
      </c>
      <c r="G907" s="88"/>
      <c r="H907" s="88"/>
      <c r="I907" s="88"/>
    </row>
    <row r="908" spans="1:9" s="30" customFormat="1" ht="12" x14ac:dyDescent="0.2">
      <c r="A908" s="86">
        <v>882</v>
      </c>
      <c r="B908" s="90"/>
      <c r="C908" s="88" t="s">
        <v>374</v>
      </c>
      <c r="D908" s="89"/>
      <c r="E908" s="88">
        <v>2</v>
      </c>
      <c r="F908" s="88">
        <v>1</v>
      </c>
      <c r="G908" s="88"/>
      <c r="H908" s="88"/>
      <c r="I908" s="88"/>
    </row>
    <row r="909" spans="1:9" s="30" customFormat="1" ht="12" x14ac:dyDescent="0.2">
      <c r="A909" s="86">
        <v>883</v>
      </c>
      <c r="B909" s="90"/>
      <c r="C909" s="88" t="s">
        <v>375</v>
      </c>
      <c r="D909" s="89"/>
      <c r="E909" s="88">
        <v>1</v>
      </c>
      <c r="F909" s="88">
        <v>1</v>
      </c>
      <c r="G909" s="88"/>
      <c r="H909" s="88"/>
      <c r="I909" s="88"/>
    </row>
    <row r="910" spans="1:9" s="30" customFormat="1" ht="12" x14ac:dyDescent="0.2">
      <c r="A910" s="86">
        <v>884</v>
      </c>
      <c r="B910" s="779"/>
      <c r="C910" s="777" t="s">
        <v>621</v>
      </c>
      <c r="D910" s="778"/>
      <c r="E910" s="777">
        <v>5</v>
      </c>
      <c r="F910" s="777">
        <v>1</v>
      </c>
      <c r="G910" s="777">
        <v>1</v>
      </c>
      <c r="H910" s="777"/>
      <c r="I910" s="777"/>
    </row>
    <row r="911" spans="1:9" s="30" customFormat="1" ht="12" x14ac:dyDescent="0.2">
      <c r="A911" s="86">
        <v>885</v>
      </c>
      <c r="B911" s="750"/>
      <c r="C911" s="751" t="s">
        <v>616</v>
      </c>
      <c r="D911" s="752"/>
      <c r="E911" s="751">
        <v>4</v>
      </c>
      <c r="F911" s="751"/>
      <c r="G911" s="751">
        <v>1</v>
      </c>
      <c r="H911" s="751"/>
      <c r="I911" s="751"/>
    </row>
    <row r="912" spans="1:9" s="30" customFormat="1" ht="12" x14ac:dyDescent="0.2">
      <c r="A912" s="86">
        <v>886</v>
      </c>
      <c r="B912" s="90"/>
      <c r="C912" s="88">
        <v>24</v>
      </c>
      <c r="D912" s="89"/>
      <c r="E912" s="88">
        <v>1</v>
      </c>
      <c r="F912" s="88">
        <v>1</v>
      </c>
      <c r="G912" s="88"/>
      <c r="H912" s="88"/>
      <c r="I912" s="88"/>
    </row>
    <row r="913" spans="1:9" s="30" customFormat="1" ht="12" x14ac:dyDescent="0.2">
      <c r="A913" s="86">
        <v>887</v>
      </c>
      <c r="B913" s="90"/>
      <c r="C913" s="88" t="s">
        <v>376</v>
      </c>
      <c r="D913" s="89"/>
      <c r="E913" s="88">
        <v>6</v>
      </c>
      <c r="F913" s="88">
        <v>1</v>
      </c>
      <c r="G913" s="88">
        <v>1</v>
      </c>
      <c r="H913" s="88"/>
      <c r="I913" s="88"/>
    </row>
    <row r="914" spans="1:9" s="30" customFormat="1" ht="12" x14ac:dyDescent="0.2">
      <c r="A914" s="86">
        <v>888</v>
      </c>
      <c r="B914" s="90"/>
      <c r="C914" s="88">
        <v>25</v>
      </c>
      <c r="D914" s="89"/>
      <c r="E914" s="88">
        <v>6</v>
      </c>
      <c r="F914" s="88">
        <v>1</v>
      </c>
      <c r="G914" s="88">
        <v>1</v>
      </c>
      <c r="H914" s="88"/>
      <c r="I914" s="88"/>
    </row>
    <row r="915" spans="1:9" s="30" customFormat="1" ht="12" x14ac:dyDescent="0.2">
      <c r="A915" s="86">
        <v>889</v>
      </c>
      <c r="B915" s="90"/>
      <c r="C915" s="88">
        <v>26</v>
      </c>
      <c r="D915" s="89"/>
      <c r="E915" s="88">
        <v>7</v>
      </c>
      <c r="F915" s="88"/>
      <c r="G915" s="88">
        <v>2</v>
      </c>
      <c r="H915" s="88"/>
      <c r="I915" s="88"/>
    </row>
    <row r="916" spans="1:9" s="30" customFormat="1" ht="12" x14ac:dyDescent="0.2">
      <c r="A916" s="86">
        <v>890</v>
      </c>
      <c r="B916" s="90"/>
      <c r="C916" s="148">
        <v>28</v>
      </c>
      <c r="D916" s="89"/>
      <c r="E916" s="88">
        <v>2</v>
      </c>
      <c r="F916" s="88">
        <v>1</v>
      </c>
      <c r="G916" s="88"/>
      <c r="H916" s="88"/>
      <c r="I916" s="88"/>
    </row>
    <row r="917" spans="1:9" s="30" customFormat="1" ht="12" x14ac:dyDescent="0.2">
      <c r="A917" s="86"/>
      <c r="B917" s="90"/>
      <c r="C917" s="148">
        <v>28</v>
      </c>
      <c r="D917" s="89"/>
      <c r="E917" s="88">
        <v>2</v>
      </c>
      <c r="F917" s="88">
        <v>1</v>
      </c>
      <c r="G917" s="88"/>
      <c r="H917" s="88"/>
      <c r="I917" s="88"/>
    </row>
    <row r="918" spans="1:9" s="30" customFormat="1" ht="12" x14ac:dyDescent="0.2">
      <c r="A918" s="86">
        <v>891</v>
      </c>
      <c r="B918" s="90"/>
      <c r="C918" s="88">
        <v>30</v>
      </c>
      <c r="D918" s="89"/>
      <c r="E918" s="88">
        <v>4</v>
      </c>
      <c r="F918" s="88"/>
      <c r="G918" s="88">
        <v>1</v>
      </c>
      <c r="H918" s="88"/>
      <c r="I918" s="88"/>
    </row>
    <row r="919" spans="1:9" s="30" customFormat="1" ht="12" x14ac:dyDescent="0.2">
      <c r="A919" s="86">
        <v>892</v>
      </c>
      <c r="B919" s="90"/>
      <c r="C919" s="88">
        <v>31</v>
      </c>
      <c r="D919" s="89"/>
      <c r="E919" s="88">
        <v>5</v>
      </c>
      <c r="F919" s="88">
        <v>1</v>
      </c>
      <c r="G919" s="88">
        <v>1</v>
      </c>
      <c r="H919" s="88"/>
      <c r="I919" s="88"/>
    </row>
    <row r="920" spans="1:9" s="30" customFormat="1" ht="12" x14ac:dyDescent="0.2">
      <c r="A920" s="86">
        <v>893</v>
      </c>
      <c r="B920" s="90"/>
      <c r="C920" s="491">
        <v>32</v>
      </c>
      <c r="D920" s="89"/>
      <c r="E920" s="88">
        <v>3</v>
      </c>
      <c r="F920" s="88"/>
      <c r="G920" s="88">
        <v>1</v>
      </c>
      <c r="H920" s="88"/>
      <c r="I920" s="88"/>
    </row>
    <row r="921" spans="1:9" s="30" customFormat="1" ht="12" x14ac:dyDescent="0.2">
      <c r="A921" s="86">
        <v>894</v>
      </c>
      <c r="B921" s="90"/>
      <c r="C921" s="92">
        <v>34</v>
      </c>
      <c r="D921" s="89"/>
      <c r="E921" s="92">
        <v>4</v>
      </c>
      <c r="F921" s="88"/>
      <c r="G921" s="88">
        <v>1</v>
      </c>
      <c r="H921" s="88"/>
      <c r="I921" s="88"/>
    </row>
    <row r="922" spans="1:9" s="30" customFormat="1" ht="12" x14ac:dyDescent="0.2">
      <c r="A922" s="86">
        <v>895</v>
      </c>
      <c r="B922" s="90"/>
      <c r="C922" s="88">
        <v>35</v>
      </c>
      <c r="D922" s="89"/>
      <c r="E922" s="88">
        <v>7</v>
      </c>
      <c r="F922" s="88"/>
      <c r="G922" s="88">
        <v>2</v>
      </c>
      <c r="H922" s="88"/>
      <c r="I922" s="88"/>
    </row>
    <row r="923" spans="1:9" s="30" customFormat="1" ht="12" x14ac:dyDescent="0.2">
      <c r="A923" s="86">
        <v>896</v>
      </c>
      <c r="B923" s="90"/>
      <c r="C923" s="88">
        <v>36</v>
      </c>
      <c r="D923" s="89"/>
      <c r="E923" s="88">
        <v>6</v>
      </c>
      <c r="F923" s="88">
        <v>1</v>
      </c>
      <c r="G923" s="88">
        <v>1</v>
      </c>
      <c r="H923" s="88"/>
      <c r="I923" s="88"/>
    </row>
    <row r="924" spans="1:9" s="30" customFormat="1" ht="12" x14ac:dyDescent="0.2">
      <c r="A924" s="86">
        <v>897</v>
      </c>
      <c r="B924" s="90"/>
      <c r="C924" s="88">
        <v>42</v>
      </c>
      <c r="D924" s="89"/>
      <c r="E924" s="88">
        <v>4</v>
      </c>
      <c r="F924" s="88"/>
      <c r="G924" s="88">
        <v>1</v>
      </c>
      <c r="H924" s="88"/>
      <c r="I924" s="88"/>
    </row>
    <row r="925" spans="1:9" s="30" customFormat="1" ht="12" x14ac:dyDescent="0.2">
      <c r="A925" s="86">
        <v>898</v>
      </c>
      <c r="B925" s="90"/>
      <c r="C925" s="88">
        <v>43</v>
      </c>
      <c r="D925" s="89"/>
      <c r="E925" s="88">
        <v>9</v>
      </c>
      <c r="F925" s="88">
        <v>1</v>
      </c>
      <c r="G925" s="88">
        <v>2</v>
      </c>
      <c r="H925" s="88"/>
      <c r="I925" s="88"/>
    </row>
    <row r="926" spans="1:9" s="30" customFormat="1" ht="12" x14ac:dyDescent="0.2">
      <c r="A926" s="86">
        <v>899</v>
      </c>
      <c r="B926" s="90"/>
      <c r="C926" s="88">
        <v>44</v>
      </c>
      <c r="D926" s="95"/>
      <c r="E926" s="88">
        <v>2</v>
      </c>
      <c r="F926" s="88">
        <v>1</v>
      </c>
      <c r="G926" s="88"/>
      <c r="H926" s="88"/>
      <c r="I926" s="88"/>
    </row>
    <row r="927" spans="1:9" s="30" customFormat="1" ht="12" x14ac:dyDescent="0.2">
      <c r="A927" s="86">
        <v>900</v>
      </c>
      <c r="B927" s="90"/>
      <c r="C927" s="88" t="s">
        <v>377</v>
      </c>
      <c r="D927" s="89"/>
      <c r="E927" s="88">
        <v>2</v>
      </c>
      <c r="F927" s="88">
        <v>1</v>
      </c>
      <c r="G927" s="88"/>
      <c r="H927" s="88"/>
      <c r="I927" s="88"/>
    </row>
    <row r="928" spans="1:9" s="30" customFormat="1" ht="12" x14ac:dyDescent="0.2">
      <c r="A928" s="86">
        <v>901</v>
      </c>
      <c r="B928" s="90"/>
      <c r="C928" s="88" t="s">
        <v>519</v>
      </c>
      <c r="D928" s="89"/>
      <c r="E928" s="88">
        <v>1</v>
      </c>
      <c r="F928" s="88">
        <v>1</v>
      </c>
      <c r="G928" s="88"/>
      <c r="H928" s="88"/>
      <c r="I928" s="88"/>
    </row>
    <row r="929" spans="1:9" s="30" customFormat="1" ht="12" x14ac:dyDescent="0.2">
      <c r="A929" s="86">
        <v>902</v>
      </c>
      <c r="B929" s="90"/>
      <c r="C929" s="88">
        <v>46</v>
      </c>
      <c r="D929" s="89"/>
      <c r="E929" s="88">
        <v>4</v>
      </c>
      <c r="F929" s="88"/>
      <c r="G929" s="88">
        <v>1</v>
      </c>
      <c r="H929" s="88"/>
      <c r="I929" s="88"/>
    </row>
    <row r="930" spans="1:9" s="30" customFormat="1" ht="12" x14ac:dyDescent="0.2">
      <c r="A930" s="86">
        <v>903</v>
      </c>
      <c r="B930" s="90"/>
      <c r="C930" s="88">
        <v>47</v>
      </c>
      <c r="D930" s="89"/>
      <c r="E930" s="88">
        <v>3</v>
      </c>
      <c r="F930" s="88"/>
      <c r="G930" s="88">
        <v>1</v>
      </c>
      <c r="H930" s="88"/>
      <c r="I930" s="88"/>
    </row>
    <row r="931" spans="1:9" s="30" customFormat="1" ht="12" x14ac:dyDescent="0.2">
      <c r="A931" s="86">
        <v>904</v>
      </c>
      <c r="B931" s="90"/>
      <c r="C931" s="88">
        <v>48</v>
      </c>
      <c r="D931" s="89"/>
      <c r="E931" s="88">
        <v>4</v>
      </c>
      <c r="F931" s="88"/>
      <c r="G931" s="88">
        <v>1</v>
      </c>
      <c r="H931" s="88"/>
      <c r="I931" s="88"/>
    </row>
    <row r="932" spans="1:9" s="30" customFormat="1" ht="12" x14ac:dyDescent="0.2">
      <c r="A932" s="86">
        <v>905</v>
      </c>
      <c r="B932" s="90"/>
      <c r="C932" s="88">
        <v>49</v>
      </c>
      <c r="D932" s="89"/>
      <c r="E932" s="88">
        <v>1</v>
      </c>
      <c r="F932" s="88">
        <v>1</v>
      </c>
      <c r="G932" s="88"/>
      <c r="H932" s="88"/>
      <c r="I932" s="88"/>
    </row>
    <row r="933" spans="1:9" s="30" customFormat="1" ht="12" x14ac:dyDescent="0.2">
      <c r="A933" s="86">
        <v>906</v>
      </c>
      <c r="B933" s="90"/>
      <c r="C933" s="88">
        <v>50</v>
      </c>
      <c r="D933" s="89"/>
      <c r="E933" s="88">
        <v>4</v>
      </c>
      <c r="F933" s="88"/>
      <c r="G933" s="88">
        <v>1</v>
      </c>
      <c r="H933" s="88"/>
      <c r="I933" s="88"/>
    </row>
    <row r="934" spans="1:9" s="30" customFormat="1" ht="12" x14ac:dyDescent="0.2">
      <c r="A934" s="86">
        <v>907</v>
      </c>
      <c r="B934" s="90"/>
      <c r="C934" s="88">
        <v>51</v>
      </c>
      <c r="D934" s="89"/>
      <c r="E934" s="88">
        <v>2</v>
      </c>
      <c r="F934" s="88">
        <v>1</v>
      </c>
      <c r="G934" s="88"/>
      <c r="H934" s="88"/>
      <c r="I934" s="88"/>
    </row>
    <row r="935" spans="1:9" s="30" customFormat="1" ht="12" x14ac:dyDescent="0.2">
      <c r="A935" s="86">
        <v>908</v>
      </c>
      <c r="B935" s="90"/>
      <c r="C935" s="88">
        <v>52</v>
      </c>
      <c r="D935" s="89"/>
      <c r="E935" s="88">
        <v>1</v>
      </c>
      <c r="F935" s="88">
        <v>1</v>
      </c>
      <c r="G935" s="88"/>
      <c r="H935" s="88"/>
      <c r="I935" s="88"/>
    </row>
    <row r="936" spans="1:9" s="30" customFormat="1" ht="12" x14ac:dyDescent="0.2">
      <c r="A936" s="86">
        <v>909</v>
      </c>
      <c r="B936" s="90"/>
      <c r="C936" s="88" t="s">
        <v>378</v>
      </c>
      <c r="D936" s="89"/>
      <c r="E936" s="88">
        <v>3</v>
      </c>
      <c r="F936" s="88"/>
      <c r="G936" s="88">
        <v>1</v>
      </c>
      <c r="H936" s="88"/>
      <c r="I936" s="88"/>
    </row>
    <row r="937" spans="1:9" s="30" customFormat="1" ht="12" x14ac:dyDescent="0.2">
      <c r="A937" s="86">
        <v>910</v>
      </c>
      <c r="B937" s="90"/>
      <c r="C937" s="88" t="s">
        <v>379</v>
      </c>
      <c r="D937" s="89"/>
      <c r="E937" s="88">
        <v>6</v>
      </c>
      <c r="F937" s="88">
        <v>1</v>
      </c>
      <c r="G937" s="88">
        <v>1</v>
      </c>
      <c r="H937" s="88"/>
      <c r="I937" s="88"/>
    </row>
    <row r="938" spans="1:9" s="30" customFormat="1" ht="12" x14ac:dyDescent="0.2">
      <c r="A938" s="86">
        <v>911</v>
      </c>
      <c r="B938" s="90"/>
      <c r="C938" s="88">
        <v>53</v>
      </c>
      <c r="D938" s="89"/>
      <c r="E938" s="88">
        <v>5</v>
      </c>
      <c r="F938" s="88">
        <v>1</v>
      </c>
      <c r="G938" s="88">
        <v>1</v>
      </c>
      <c r="H938" s="88"/>
      <c r="I938" s="88"/>
    </row>
    <row r="939" spans="1:9" s="30" customFormat="1" ht="12" x14ac:dyDescent="0.2">
      <c r="A939" s="86">
        <v>912</v>
      </c>
      <c r="B939" s="90"/>
      <c r="C939" s="88">
        <v>54</v>
      </c>
      <c r="D939" s="89"/>
      <c r="E939" s="88">
        <v>2</v>
      </c>
      <c r="F939" s="88">
        <v>1</v>
      </c>
      <c r="G939" s="88"/>
      <c r="H939" s="88"/>
      <c r="I939" s="88"/>
    </row>
    <row r="940" spans="1:9" s="30" customFormat="1" ht="12" x14ac:dyDescent="0.2">
      <c r="A940" s="86">
        <v>913</v>
      </c>
      <c r="B940" s="90"/>
      <c r="C940" s="88">
        <v>55</v>
      </c>
      <c r="D940" s="89"/>
      <c r="E940" s="88">
        <v>5</v>
      </c>
      <c r="F940" s="88">
        <v>1</v>
      </c>
      <c r="G940" s="88">
        <v>1</v>
      </c>
      <c r="H940" s="88"/>
      <c r="I940" s="88"/>
    </row>
    <row r="941" spans="1:9" s="30" customFormat="1" ht="12" x14ac:dyDescent="0.2">
      <c r="A941" s="86">
        <v>914</v>
      </c>
      <c r="B941" s="90"/>
      <c r="C941" s="88">
        <v>56</v>
      </c>
      <c r="D941" s="89"/>
      <c r="E941" s="88">
        <v>4</v>
      </c>
      <c r="F941" s="88"/>
      <c r="G941" s="88">
        <v>1</v>
      </c>
      <c r="H941" s="88"/>
      <c r="I941" s="88"/>
    </row>
    <row r="942" spans="1:9" s="30" customFormat="1" ht="12" x14ac:dyDescent="0.2">
      <c r="A942" s="86">
        <v>915</v>
      </c>
      <c r="B942" s="90"/>
      <c r="C942" s="88">
        <v>58</v>
      </c>
      <c r="D942" s="89"/>
      <c r="E942" s="88">
        <v>6</v>
      </c>
      <c r="F942" s="88">
        <v>1</v>
      </c>
      <c r="G942" s="88">
        <v>1</v>
      </c>
      <c r="H942" s="88"/>
      <c r="I942" s="88"/>
    </row>
    <row r="943" spans="1:9" s="30" customFormat="1" ht="12" x14ac:dyDescent="0.2">
      <c r="A943" s="86">
        <v>916</v>
      </c>
      <c r="B943" s="90"/>
      <c r="C943" s="88">
        <v>60</v>
      </c>
      <c r="D943" s="89"/>
      <c r="E943" s="88">
        <v>1</v>
      </c>
      <c r="F943" s="88">
        <v>1</v>
      </c>
      <c r="G943" s="88"/>
      <c r="H943" s="88"/>
      <c r="I943" s="88"/>
    </row>
    <row r="944" spans="1:9" s="30" customFormat="1" ht="12" x14ac:dyDescent="0.2">
      <c r="A944" s="86">
        <v>917</v>
      </c>
      <c r="B944" s="90"/>
      <c r="C944" s="88">
        <v>62</v>
      </c>
      <c r="D944" s="89"/>
      <c r="E944" s="88">
        <v>4</v>
      </c>
      <c r="F944" s="88"/>
      <c r="G944" s="88">
        <v>1</v>
      </c>
      <c r="H944" s="88"/>
      <c r="I944" s="88"/>
    </row>
    <row r="945" spans="1:9" s="30" customFormat="1" ht="12" x14ac:dyDescent="0.2">
      <c r="A945" s="86">
        <v>918</v>
      </c>
      <c r="B945" s="87" t="s">
        <v>380</v>
      </c>
      <c r="C945" s="88">
        <v>1</v>
      </c>
      <c r="D945" s="89"/>
      <c r="E945" s="88">
        <v>4</v>
      </c>
      <c r="F945" s="88"/>
      <c r="G945" s="88">
        <v>1</v>
      </c>
      <c r="H945" s="88"/>
      <c r="I945" s="88"/>
    </row>
    <row r="946" spans="1:9" s="30" customFormat="1" ht="12" x14ac:dyDescent="0.2">
      <c r="A946" s="86">
        <v>919</v>
      </c>
      <c r="B946" s="90"/>
      <c r="C946" s="88">
        <v>2</v>
      </c>
      <c r="D946" s="89"/>
      <c r="E946" s="88">
        <v>2</v>
      </c>
      <c r="F946" s="88">
        <v>1</v>
      </c>
      <c r="G946" s="88"/>
      <c r="H946" s="88"/>
      <c r="I946" s="88"/>
    </row>
    <row r="947" spans="1:9" s="30" customFormat="1" ht="12" x14ac:dyDescent="0.2">
      <c r="A947" s="86">
        <v>920</v>
      </c>
      <c r="B947" s="90"/>
      <c r="C947" s="88">
        <v>4</v>
      </c>
      <c r="D947" s="89"/>
      <c r="E947" s="88">
        <v>4</v>
      </c>
      <c r="F947" s="88"/>
      <c r="G947" s="88">
        <v>1</v>
      </c>
      <c r="H947" s="88"/>
      <c r="I947" s="88"/>
    </row>
    <row r="948" spans="1:9" s="30" customFormat="1" ht="12" x14ac:dyDescent="0.2">
      <c r="A948" s="86">
        <v>921</v>
      </c>
      <c r="B948" s="90"/>
      <c r="C948" s="88">
        <v>5</v>
      </c>
      <c r="D948" s="89"/>
      <c r="E948" s="88">
        <v>5</v>
      </c>
      <c r="F948" s="88">
        <v>1</v>
      </c>
      <c r="G948" s="88">
        <v>1</v>
      </c>
      <c r="H948" s="88"/>
      <c r="I948" s="88"/>
    </row>
    <row r="949" spans="1:9" s="30" customFormat="1" ht="12" x14ac:dyDescent="0.2">
      <c r="A949" s="86">
        <v>922</v>
      </c>
      <c r="B949" s="90"/>
      <c r="C949" s="88">
        <v>6</v>
      </c>
      <c r="D949" s="89"/>
      <c r="E949" s="88">
        <v>5</v>
      </c>
      <c r="F949" s="88">
        <v>3</v>
      </c>
      <c r="G949" s="88"/>
      <c r="H949" s="88"/>
      <c r="I949" s="88"/>
    </row>
    <row r="950" spans="1:9" s="30" customFormat="1" ht="12" x14ac:dyDescent="0.2">
      <c r="A950" s="86">
        <v>923</v>
      </c>
      <c r="B950" s="467"/>
      <c r="C950" s="468">
        <v>8</v>
      </c>
      <c r="D950" s="469"/>
      <c r="E950" s="468">
        <v>6</v>
      </c>
      <c r="F950" s="468">
        <v>1</v>
      </c>
      <c r="G950" s="468">
        <v>1</v>
      </c>
      <c r="H950" s="468"/>
      <c r="I950" s="468"/>
    </row>
    <row r="951" spans="1:9" s="30" customFormat="1" ht="12" x14ac:dyDescent="0.2">
      <c r="A951" s="86">
        <v>924</v>
      </c>
      <c r="B951" s="87" t="s">
        <v>381</v>
      </c>
      <c r="C951" s="88">
        <v>9</v>
      </c>
      <c r="D951" s="89"/>
      <c r="E951" s="88">
        <v>3</v>
      </c>
      <c r="F951" s="88"/>
      <c r="G951" s="88">
        <v>1</v>
      </c>
      <c r="H951" s="88"/>
      <c r="I951" s="88"/>
    </row>
    <row r="952" spans="1:9" s="30" customFormat="1" ht="12" x14ac:dyDescent="0.2">
      <c r="A952" s="86">
        <v>925</v>
      </c>
      <c r="B952" s="90"/>
      <c r="C952" s="88">
        <v>13</v>
      </c>
      <c r="D952" s="89"/>
      <c r="E952" s="88">
        <v>3</v>
      </c>
      <c r="F952" s="88"/>
      <c r="G952" s="88">
        <v>1</v>
      </c>
      <c r="H952" s="88"/>
      <c r="I952" s="88"/>
    </row>
    <row r="953" spans="1:9" s="30" customFormat="1" ht="12" x14ac:dyDescent="0.2">
      <c r="A953" s="86">
        <v>926</v>
      </c>
      <c r="B953" s="732"/>
      <c r="C953" s="733" t="s">
        <v>565</v>
      </c>
      <c r="D953" s="734"/>
      <c r="E953" s="733">
        <v>5</v>
      </c>
      <c r="F953" s="733">
        <v>1</v>
      </c>
      <c r="G953" s="733">
        <v>1</v>
      </c>
      <c r="H953" s="733"/>
      <c r="I953" s="733"/>
    </row>
    <row r="954" spans="1:9" s="30" customFormat="1" ht="12" x14ac:dyDescent="0.2">
      <c r="A954" s="86">
        <v>927</v>
      </c>
      <c r="B954" s="90"/>
      <c r="C954" s="88">
        <v>18</v>
      </c>
      <c r="D954" s="89"/>
      <c r="E954" s="88">
        <v>3</v>
      </c>
      <c r="F954" s="88"/>
      <c r="G954" s="88">
        <v>1</v>
      </c>
      <c r="H954" s="88"/>
      <c r="I954" s="88"/>
    </row>
    <row r="955" spans="1:9" s="30" customFormat="1" ht="12" x14ac:dyDescent="0.2">
      <c r="A955" s="86">
        <v>928</v>
      </c>
      <c r="B955" s="90"/>
      <c r="C955" s="88">
        <v>19</v>
      </c>
      <c r="D955" s="89"/>
      <c r="E955" s="88">
        <v>5</v>
      </c>
      <c r="F955" s="88">
        <v>1</v>
      </c>
      <c r="G955" s="88">
        <v>1</v>
      </c>
      <c r="H955" s="88"/>
      <c r="I955" s="88"/>
    </row>
    <row r="956" spans="1:9" s="30" customFormat="1" ht="12" x14ac:dyDescent="0.2">
      <c r="A956" s="86">
        <v>929</v>
      </c>
      <c r="B956" s="90"/>
      <c r="C956" s="88">
        <v>23</v>
      </c>
      <c r="D956" s="89"/>
      <c r="E956" s="88">
        <v>5</v>
      </c>
      <c r="F956" s="88">
        <v>1</v>
      </c>
      <c r="G956" s="88">
        <v>1</v>
      </c>
      <c r="H956" s="88"/>
      <c r="I956" s="88"/>
    </row>
    <row r="957" spans="1:9" s="30" customFormat="1" ht="12" x14ac:dyDescent="0.2">
      <c r="A957" s="86">
        <v>930</v>
      </c>
      <c r="B957" s="90"/>
      <c r="C957" s="88">
        <v>24</v>
      </c>
      <c r="D957" s="89"/>
      <c r="E957" s="88">
        <v>4</v>
      </c>
      <c r="F957" s="88"/>
      <c r="G957" s="88">
        <v>1</v>
      </c>
      <c r="H957" s="88"/>
      <c r="I957" s="88"/>
    </row>
    <row r="958" spans="1:9" s="30" customFormat="1" ht="12" x14ac:dyDescent="0.2">
      <c r="A958" s="86">
        <v>931</v>
      </c>
      <c r="B958" s="90"/>
      <c r="C958" s="88">
        <v>25</v>
      </c>
      <c r="D958" s="89"/>
      <c r="E958" s="88">
        <v>4</v>
      </c>
      <c r="F958" s="88"/>
      <c r="G958" s="88">
        <v>1</v>
      </c>
      <c r="H958" s="88"/>
      <c r="I958" s="88"/>
    </row>
    <row r="959" spans="1:9" s="30" customFormat="1" ht="12" x14ac:dyDescent="0.2">
      <c r="A959" s="86">
        <v>932</v>
      </c>
      <c r="B959" s="90"/>
      <c r="C959" s="88">
        <v>27</v>
      </c>
      <c r="D959" s="89"/>
      <c r="E959" s="88">
        <v>2</v>
      </c>
      <c r="F959" s="88">
        <v>1</v>
      </c>
      <c r="G959" s="88"/>
      <c r="H959" s="88"/>
      <c r="I959" s="88"/>
    </row>
    <row r="960" spans="1:9" s="30" customFormat="1" ht="12" x14ac:dyDescent="0.2">
      <c r="A960" s="86">
        <v>933</v>
      </c>
      <c r="B960" s="90"/>
      <c r="C960" s="88" t="s">
        <v>382</v>
      </c>
      <c r="D960" s="89"/>
      <c r="E960" s="88">
        <v>2</v>
      </c>
      <c r="F960" s="88">
        <v>1</v>
      </c>
      <c r="G960" s="88"/>
      <c r="H960" s="88"/>
      <c r="I960" s="88"/>
    </row>
    <row r="961" spans="1:9" s="30" customFormat="1" ht="12" x14ac:dyDescent="0.2">
      <c r="A961" s="86">
        <v>934</v>
      </c>
      <c r="B961" s="90"/>
      <c r="C961" s="88">
        <v>28</v>
      </c>
      <c r="D961" s="89"/>
      <c r="E961" s="88">
        <v>1</v>
      </c>
      <c r="F961" s="88">
        <v>1</v>
      </c>
      <c r="G961" s="88"/>
      <c r="H961" s="88"/>
      <c r="I961" s="88"/>
    </row>
    <row r="962" spans="1:9" s="30" customFormat="1" ht="12" x14ac:dyDescent="0.2">
      <c r="A962" s="86">
        <v>935</v>
      </c>
      <c r="B962" s="90"/>
      <c r="C962" s="88">
        <v>29</v>
      </c>
      <c r="D962" s="89"/>
      <c r="E962" s="88">
        <v>2</v>
      </c>
      <c r="F962" s="88">
        <v>1</v>
      </c>
      <c r="G962" s="88"/>
      <c r="H962" s="88"/>
      <c r="I962" s="88"/>
    </row>
    <row r="963" spans="1:9" s="30" customFormat="1" ht="12" x14ac:dyDescent="0.2">
      <c r="A963" s="86">
        <v>936</v>
      </c>
      <c r="B963" s="90"/>
      <c r="C963" s="88">
        <v>30</v>
      </c>
      <c r="D963" s="89"/>
      <c r="E963" s="88">
        <v>5</v>
      </c>
      <c r="F963" s="88">
        <v>1</v>
      </c>
      <c r="G963" s="88">
        <v>1</v>
      </c>
      <c r="H963" s="88"/>
      <c r="I963" s="88"/>
    </row>
    <row r="964" spans="1:9" s="30" customFormat="1" ht="12" x14ac:dyDescent="0.2">
      <c r="A964" s="86">
        <v>937</v>
      </c>
      <c r="B964" s="90"/>
      <c r="C964" s="88">
        <v>31</v>
      </c>
      <c r="D964" s="89"/>
      <c r="E964" s="88">
        <v>9</v>
      </c>
      <c r="F964" s="88">
        <v>1</v>
      </c>
      <c r="G964" s="88">
        <v>2</v>
      </c>
      <c r="H964" s="88"/>
      <c r="I964" s="88"/>
    </row>
    <row r="965" spans="1:9" s="30" customFormat="1" ht="12" x14ac:dyDescent="0.2">
      <c r="A965" s="86">
        <v>938</v>
      </c>
      <c r="B965" s="90"/>
      <c r="C965" s="88">
        <v>32</v>
      </c>
      <c r="D965" s="89"/>
      <c r="E965" s="88">
        <v>3</v>
      </c>
      <c r="F965" s="88"/>
      <c r="G965" s="88">
        <v>1</v>
      </c>
      <c r="H965" s="88"/>
      <c r="I965" s="88"/>
    </row>
    <row r="966" spans="1:9" s="30" customFormat="1" ht="12" x14ac:dyDescent="0.2">
      <c r="A966" s="86">
        <v>939</v>
      </c>
      <c r="B966" s="90"/>
      <c r="C966" s="88">
        <v>34</v>
      </c>
      <c r="D966" s="89"/>
      <c r="E966" s="88">
        <v>3</v>
      </c>
      <c r="F966" s="88"/>
      <c r="G966" s="88">
        <v>1</v>
      </c>
      <c r="H966" s="88"/>
      <c r="I966" s="88"/>
    </row>
    <row r="967" spans="1:9" s="30" customFormat="1" ht="12" x14ac:dyDescent="0.2">
      <c r="A967" s="86">
        <v>940</v>
      </c>
      <c r="B967" s="90"/>
      <c r="C967" s="92" t="s">
        <v>510</v>
      </c>
      <c r="D967" s="89"/>
      <c r="E967" s="88">
        <v>3</v>
      </c>
      <c r="F967" s="88"/>
      <c r="G967" s="88">
        <v>1</v>
      </c>
      <c r="H967" s="88"/>
      <c r="I967" s="88"/>
    </row>
    <row r="968" spans="1:9" s="30" customFormat="1" ht="12" x14ac:dyDescent="0.2">
      <c r="A968" s="86">
        <v>941</v>
      </c>
      <c r="B968" s="90"/>
      <c r="C968" s="88" t="s">
        <v>383</v>
      </c>
      <c r="D968" s="89"/>
      <c r="E968" s="88">
        <v>4</v>
      </c>
      <c r="F968" s="88"/>
      <c r="G968" s="88">
        <v>1</v>
      </c>
      <c r="H968" s="88"/>
      <c r="I968" s="88"/>
    </row>
    <row r="969" spans="1:9" s="30" customFormat="1" ht="12" x14ac:dyDescent="0.2">
      <c r="A969" s="86">
        <v>942</v>
      </c>
      <c r="B969" s="712"/>
      <c r="C969" s="713" t="s">
        <v>614</v>
      </c>
      <c r="D969" s="714"/>
      <c r="E969" s="713">
        <v>3</v>
      </c>
      <c r="F969" s="713"/>
      <c r="G969" s="713">
        <v>1</v>
      </c>
      <c r="H969" s="713"/>
      <c r="I969" s="713"/>
    </row>
    <row r="970" spans="1:9" s="30" customFormat="1" ht="12" x14ac:dyDescent="0.2">
      <c r="A970" s="86">
        <v>943</v>
      </c>
      <c r="B970" s="90"/>
      <c r="C970" s="88">
        <v>35</v>
      </c>
      <c r="D970" s="89"/>
      <c r="E970" s="88">
        <v>2</v>
      </c>
      <c r="F970" s="88">
        <v>1</v>
      </c>
      <c r="G970" s="88"/>
      <c r="H970" s="88"/>
      <c r="I970" s="88"/>
    </row>
    <row r="971" spans="1:9" s="30" customFormat="1" ht="12" x14ac:dyDescent="0.2">
      <c r="A971" s="86">
        <v>944</v>
      </c>
      <c r="B971" s="90"/>
      <c r="C971" s="88">
        <v>36</v>
      </c>
      <c r="D971" s="89"/>
      <c r="E971" s="88">
        <v>5</v>
      </c>
      <c r="F971" s="88">
        <v>1</v>
      </c>
      <c r="G971" s="88">
        <v>1</v>
      </c>
      <c r="H971" s="88"/>
      <c r="I971" s="88"/>
    </row>
    <row r="972" spans="1:9" s="30" customFormat="1" ht="12" x14ac:dyDescent="0.2">
      <c r="A972" s="86">
        <v>945</v>
      </c>
      <c r="B972" s="90"/>
      <c r="C972" s="88" t="s">
        <v>320</v>
      </c>
      <c r="D972" s="89"/>
      <c r="E972" s="88">
        <v>3</v>
      </c>
      <c r="F972" s="88"/>
      <c r="G972" s="88">
        <v>1</v>
      </c>
      <c r="H972" s="88"/>
      <c r="I972" s="88"/>
    </row>
    <row r="973" spans="1:9" s="30" customFormat="1" ht="12" x14ac:dyDescent="0.2">
      <c r="A973" s="86">
        <v>946</v>
      </c>
      <c r="B973" s="217"/>
      <c r="C973" s="218" t="s">
        <v>543</v>
      </c>
      <c r="D973" s="219"/>
      <c r="E973" s="218">
        <v>2</v>
      </c>
      <c r="F973" s="218">
        <v>1</v>
      </c>
      <c r="G973" s="218"/>
      <c r="H973" s="218"/>
      <c r="I973" s="218"/>
    </row>
    <row r="974" spans="1:9" s="30" customFormat="1" ht="12" x14ac:dyDescent="0.2">
      <c r="A974" s="86">
        <v>947</v>
      </c>
      <c r="B974" s="90"/>
      <c r="C974" s="88" t="s">
        <v>412</v>
      </c>
      <c r="D974" s="89"/>
      <c r="E974" s="88">
        <v>4</v>
      </c>
      <c r="F974" s="88"/>
      <c r="G974" s="88">
        <v>1</v>
      </c>
      <c r="H974" s="88"/>
      <c r="I974" s="88"/>
    </row>
    <row r="975" spans="1:9" s="30" customFormat="1" ht="12" x14ac:dyDescent="0.2">
      <c r="A975" s="86">
        <v>948</v>
      </c>
      <c r="B975" s="90"/>
      <c r="C975" s="88">
        <v>38</v>
      </c>
      <c r="D975" s="89"/>
      <c r="E975" s="88">
        <v>4</v>
      </c>
      <c r="F975" s="88"/>
      <c r="G975" s="88">
        <v>1</v>
      </c>
      <c r="H975" s="88"/>
      <c r="I975" s="88"/>
    </row>
    <row r="976" spans="1:9" s="30" customFormat="1" ht="12" x14ac:dyDescent="0.2">
      <c r="A976" s="86">
        <v>949</v>
      </c>
      <c r="B976" s="90"/>
      <c r="C976" s="88">
        <v>41</v>
      </c>
      <c r="D976" s="89"/>
      <c r="E976" s="88">
        <v>3</v>
      </c>
      <c r="F976" s="88"/>
      <c r="G976" s="88">
        <v>1</v>
      </c>
      <c r="H976" s="88"/>
      <c r="I976" s="88"/>
    </row>
    <row r="977" spans="1:9" s="30" customFormat="1" ht="12" x14ac:dyDescent="0.2">
      <c r="A977" s="86">
        <v>950</v>
      </c>
      <c r="B977" s="90"/>
      <c r="C977" s="88">
        <v>42</v>
      </c>
      <c r="D977" s="89"/>
      <c r="E977" s="88">
        <v>5</v>
      </c>
      <c r="F977" s="88">
        <v>1</v>
      </c>
      <c r="G977" s="88">
        <v>1</v>
      </c>
      <c r="H977" s="88"/>
      <c r="I977" s="88"/>
    </row>
    <row r="978" spans="1:9" s="30" customFormat="1" ht="12" x14ac:dyDescent="0.2">
      <c r="A978" s="86">
        <v>951</v>
      </c>
      <c r="B978" s="90"/>
      <c r="C978" s="88">
        <v>46</v>
      </c>
      <c r="D978" s="89"/>
      <c r="E978" s="88">
        <v>3</v>
      </c>
      <c r="F978" s="88"/>
      <c r="G978" s="88">
        <v>1</v>
      </c>
      <c r="H978" s="88"/>
      <c r="I978" s="88"/>
    </row>
    <row r="979" spans="1:9" s="30" customFormat="1" ht="12" x14ac:dyDescent="0.2">
      <c r="A979" s="86">
        <v>952</v>
      </c>
      <c r="B979" s="90"/>
      <c r="C979" s="88">
        <v>47</v>
      </c>
      <c r="D979" s="89"/>
      <c r="E979" s="88">
        <v>3</v>
      </c>
      <c r="F979" s="88"/>
      <c r="G979" s="88">
        <v>1</v>
      </c>
      <c r="H979" s="88"/>
      <c r="I979" s="88"/>
    </row>
    <row r="980" spans="1:9" s="30" customFormat="1" ht="12" x14ac:dyDescent="0.2">
      <c r="A980" s="86">
        <v>953</v>
      </c>
      <c r="B980" s="90"/>
      <c r="C980" s="88">
        <v>50</v>
      </c>
      <c r="D980" s="131"/>
      <c r="E980" s="88">
        <v>4</v>
      </c>
      <c r="F980" s="88"/>
      <c r="G980" s="88">
        <v>1</v>
      </c>
      <c r="H980" s="88"/>
      <c r="I980" s="88"/>
    </row>
    <row r="981" spans="1:9" s="30" customFormat="1" ht="12" x14ac:dyDescent="0.2">
      <c r="A981" s="86">
        <v>954</v>
      </c>
      <c r="B981" s="90"/>
      <c r="C981" s="88">
        <v>52</v>
      </c>
      <c r="D981" s="131"/>
      <c r="E981" s="88">
        <v>2</v>
      </c>
      <c r="F981" s="88">
        <v>1</v>
      </c>
      <c r="G981" s="88"/>
      <c r="H981" s="88"/>
      <c r="I981" s="88"/>
    </row>
    <row r="982" spans="1:9" s="30" customFormat="1" ht="12" x14ac:dyDescent="0.2">
      <c r="A982" s="86">
        <v>955</v>
      </c>
      <c r="B982" s="87" t="s">
        <v>384</v>
      </c>
      <c r="C982" s="92">
        <v>2</v>
      </c>
      <c r="D982" s="137"/>
      <c r="E982" s="92">
        <v>4</v>
      </c>
      <c r="F982" s="92"/>
      <c r="G982" s="92">
        <v>1</v>
      </c>
      <c r="H982" s="88"/>
      <c r="I982" s="88"/>
    </row>
    <row r="983" spans="1:9" s="30" customFormat="1" ht="12" x14ac:dyDescent="0.2">
      <c r="A983" s="86">
        <v>956</v>
      </c>
      <c r="B983" s="87"/>
      <c r="C983" s="92">
        <v>15</v>
      </c>
      <c r="D983" s="137"/>
      <c r="E983" s="92">
        <v>5</v>
      </c>
      <c r="F983" s="92">
        <v>1</v>
      </c>
      <c r="G983" s="92">
        <v>1</v>
      </c>
      <c r="H983" s="88"/>
      <c r="I983" s="88"/>
    </row>
    <row r="984" spans="1:9" s="30" customFormat="1" ht="12" x14ac:dyDescent="0.2">
      <c r="A984" s="86">
        <v>957</v>
      </c>
      <c r="B984" s="87"/>
      <c r="C984" s="92">
        <v>17</v>
      </c>
      <c r="D984" s="137"/>
      <c r="E984" s="92">
        <v>4</v>
      </c>
      <c r="F984" s="92"/>
      <c r="G984" s="92">
        <v>1</v>
      </c>
      <c r="H984" s="593"/>
      <c r="I984" s="593"/>
    </row>
    <row r="985" spans="1:9" s="30" customFormat="1" ht="12" x14ac:dyDescent="0.2">
      <c r="A985" s="86">
        <v>958</v>
      </c>
      <c r="B985" s="87"/>
      <c r="C985" s="92">
        <v>19</v>
      </c>
      <c r="D985" s="137"/>
      <c r="E985" s="92">
        <v>4</v>
      </c>
      <c r="F985" s="92"/>
      <c r="G985" s="92">
        <v>1</v>
      </c>
      <c r="H985" s="329"/>
      <c r="I985" s="329"/>
    </row>
    <row r="986" spans="1:9" s="30" customFormat="1" ht="12" x14ac:dyDescent="0.2">
      <c r="A986" s="86">
        <v>959</v>
      </c>
      <c r="B986" s="90"/>
      <c r="C986" s="88">
        <v>24</v>
      </c>
      <c r="D986" s="89"/>
      <c r="E986" s="88">
        <v>2</v>
      </c>
      <c r="F986" s="88">
        <v>1</v>
      </c>
      <c r="G986" s="88"/>
      <c r="H986" s="88"/>
      <c r="I986" s="88"/>
    </row>
    <row r="987" spans="1:9" s="30" customFormat="1" ht="12" x14ac:dyDescent="0.2">
      <c r="A987" s="86">
        <v>960</v>
      </c>
      <c r="B987" s="254"/>
      <c r="C987" s="255">
        <v>25</v>
      </c>
      <c r="D987" s="256"/>
      <c r="E987" s="255">
        <v>3</v>
      </c>
      <c r="F987" s="255"/>
      <c r="G987" s="255">
        <v>1</v>
      </c>
      <c r="H987" s="255"/>
      <c r="I987" s="255"/>
    </row>
    <row r="988" spans="1:9" s="30" customFormat="1" ht="12" x14ac:dyDescent="0.2">
      <c r="A988" s="86">
        <v>961</v>
      </c>
      <c r="B988" s="90"/>
      <c r="C988" s="88">
        <v>26</v>
      </c>
      <c r="D988" s="89"/>
      <c r="E988" s="88">
        <v>2</v>
      </c>
      <c r="F988" s="88">
        <v>1</v>
      </c>
      <c r="G988" s="88"/>
      <c r="H988" s="88"/>
      <c r="I988" s="88"/>
    </row>
    <row r="989" spans="1:9" s="30" customFormat="1" ht="12" x14ac:dyDescent="0.2">
      <c r="A989" s="86">
        <v>962</v>
      </c>
      <c r="B989" s="90"/>
      <c r="C989" s="88">
        <v>27</v>
      </c>
      <c r="D989" s="89"/>
      <c r="E989" s="88">
        <v>7</v>
      </c>
      <c r="F989" s="88"/>
      <c r="G989" s="88">
        <v>2</v>
      </c>
      <c r="H989" s="88"/>
      <c r="I989" s="88"/>
    </row>
    <row r="990" spans="1:9" s="30" customFormat="1" ht="12" x14ac:dyDescent="0.2">
      <c r="A990" s="86">
        <v>963</v>
      </c>
      <c r="B990" s="90"/>
      <c r="C990" s="88">
        <v>30</v>
      </c>
      <c r="D990" s="89"/>
      <c r="E990" s="88">
        <v>4</v>
      </c>
      <c r="F990" s="88"/>
      <c r="G990" s="88">
        <v>1</v>
      </c>
      <c r="H990" s="88"/>
      <c r="I990" s="88"/>
    </row>
    <row r="991" spans="1:9" s="30" customFormat="1" ht="12" x14ac:dyDescent="0.2">
      <c r="A991" s="86">
        <v>964</v>
      </c>
      <c r="B991" s="90"/>
      <c r="C991" s="88">
        <v>31</v>
      </c>
      <c r="D991" s="89"/>
      <c r="E991" s="88">
        <v>5</v>
      </c>
      <c r="F991" s="88">
        <v>1</v>
      </c>
      <c r="G991" s="88">
        <v>1</v>
      </c>
      <c r="H991" s="88"/>
      <c r="I991" s="88"/>
    </row>
    <row r="992" spans="1:9" s="30" customFormat="1" ht="12" x14ac:dyDescent="0.2">
      <c r="A992" s="86">
        <v>965</v>
      </c>
      <c r="B992" s="90"/>
      <c r="C992" s="88">
        <v>33</v>
      </c>
      <c r="D992" s="89"/>
      <c r="E992" s="88">
        <v>5</v>
      </c>
      <c r="F992" s="88">
        <v>1</v>
      </c>
      <c r="G992" s="88">
        <v>1</v>
      </c>
      <c r="H992" s="88"/>
      <c r="I992" s="88"/>
    </row>
    <row r="993" spans="1:9" s="30" customFormat="1" ht="12.75" thickBot="1" x14ac:dyDescent="0.25">
      <c r="A993" s="86">
        <v>966</v>
      </c>
      <c r="B993" s="107" t="s">
        <v>385</v>
      </c>
      <c r="C993" s="102">
        <v>17</v>
      </c>
      <c r="D993" s="103"/>
      <c r="E993" s="102">
        <v>5</v>
      </c>
      <c r="F993" s="102">
        <v>1</v>
      </c>
      <c r="G993" s="102">
        <v>1</v>
      </c>
      <c r="H993" s="102"/>
      <c r="I993" s="102"/>
    </row>
    <row r="994" spans="1:9" s="30" customFormat="1" ht="12.75" thickBot="1" x14ac:dyDescent="0.25">
      <c r="A994" s="747">
        <f>A993</f>
        <v>966</v>
      </c>
      <c r="B994" s="104"/>
      <c r="C994" s="105">
        <f>COUNTA(C3:C993)</f>
        <v>991</v>
      </c>
      <c r="D994" s="104"/>
      <c r="E994" s="105">
        <f>SUM(E3:E993)</f>
        <v>4441</v>
      </c>
      <c r="F994" s="105">
        <f t="shared" ref="F994:I994" si="0">SUM(F3:F993)</f>
        <v>522</v>
      </c>
      <c r="G994" s="105">
        <f t="shared" si="0"/>
        <v>779</v>
      </c>
      <c r="H994" s="106">
        <f t="shared" si="0"/>
        <v>6.0318181818181822</v>
      </c>
      <c r="I994" s="106">
        <f t="shared" si="0"/>
        <v>4.2954545454545459</v>
      </c>
    </row>
    <row r="995" spans="1:9" s="30" customFormat="1" ht="12" x14ac:dyDescent="0.2">
      <c r="A995" s="746">
        <v>0</v>
      </c>
      <c r="B995" s="129"/>
      <c r="C995" s="130" t="s">
        <v>257</v>
      </c>
      <c r="D995" s="129"/>
      <c r="E995" s="93"/>
      <c r="F995" s="93"/>
      <c r="G995" s="93"/>
      <c r="H995" s="93"/>
      <c r="I995" s="93"/>
    </row>
  </sheetData>
  <mergeCells count="8">
    <mergeCell ref="B806:B808"/>
    <mergeCell ref="B497:B498"/>
    <mergeCell ref="B500:B506"/>
    <mergeCell ref="A1:A2"/>
    <mergeCell ref="B1:B2"/>
    <mergeCell ref="C1:C2"/>
    <mergeCell ref="E1:E2"/>
    <mergeCell ref="F1:I1"/>
  </mergeCells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C376" twoDigitTextYea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999"/>
  <sheetViews>
    <sheetView tabSelected="1" zoomScale="70" zoomScaleNormal="70" workbookViewId="0">
      <selection activeCell="M6" sqref="M6"/>
    </sheetView>
  </sheetViews>
  <sheetFormatPr defaultRowHeight="15" x14ac:dyDescent="0.25"/>
  <cols>
    <col min="1" max="1" width="6.7109375" customWidth="1"/>
    <col min="2" max="2" width="30.42578125" style="2" customWidth="1"/>
    <col min="3" max="3" width="21.7109375" customWidth="1"/>
    <col min="4" max="4" width="24.85546875" customWidth="1"/>
    <col min="5" max="5" width="20.42578125" customWidth="1"/>
    <col min="6" max="6" width="12.140625" customWidth="1"/>
    <col min="7" max="7" width="12.28515625" customWidth="1"/>
    <col min="8" max="8" width="17.140625" customWidth="1"/>
    <col min="9" max="9" width="19.42578125" customWidth="1"/>
    <col min="10" max="10" width="10.7109375" customWidth="1"/>
    <col min="11" max="11" width="24.85546875" customWidth="1"/>
    <col min="12" max="12" width="31.140625" customWidth="1"/>
    <col min="13" max="13" width="20.140625" customWidth="1"/>
    <col min="14" max="14" width="12.28515625" customWidth="1"/>
    <col min="15" max="15" width="13.5703125" customWidth="1"/>
    <col min="16" max="16" width="17.140625" customWidth="1"/>
    <col min="17" max="17" width="26.42578125" customWidth="1"/>
    <col min="18" max="18" width="21.5703125" customWidth="1"/>
  </cols>
  <sheetData>
    <row r="1" spans="1:11" ht="18.75" x14ac:dyDescent="0.3">
      <c r="A1" s="820" t="s">
        <v>624</v>
      </c>
      <c r="B1" s="820"/>
      <c r="C1" s="820"/>
      <c r="D1" s="820"/>
      <c r="E1" s="820"/>
      <c r="F1" s="820"/>
      <c r="G1" s="820"/>
      <c r="H1" s="820"/>
      <c r="I1" s="820"/>
    </row>
    <row r="2" spans="1:11" x14ac:dyDescent="0.25">
      <c r="A2" s="17"/>
      <c r="B2"/>
    </row>
    <row r="3" spans="1:11" ht="20.25" customHeight="1" x14ac:dyDescent="0.25">
      <c r="A3" s="821" t="s">
        <v>0</v>
      </c>
      <c r="B3" s="823" t="s">
        <v>1</v>
      </c>
      <c r="C3" s="823" t="s">
        <v>254</v>
      </c>
      <c r="D3" s="825" t="s">
        <v>219</v>
      </c>
      <c r="E3" s="823" t="s">
        <v>16</v>
      </c>
      <c r="F3" s="817" t="s">
        <v>76</v>
      </c>
      <c r="G3" s="818"/>
      <c r="H3" s="818"/>
      <c r="I3" s="819"/>
      <c r="J3" s="816"/>
    </row>
    <row r="4" spans="1:11" ht="116.25" customHeight="1" x14ac:dyDescent="0.25">
      <c r="A4" s="822"/>
      <c r="B4" s="824"/>
      <c r="C4" s="824"/>
      <c r="D4" s="824"/>
      <c r="E4" s="824"/>
      <c r="F4" s="13" t="s">
        <v>19</v>
      </c>
      <c r="G4" s="13" t="s">
        <v>20</v>
      </c>
      <c r="H4" s="14" t="s">
        <v>77</v>
      </c>
      <c r="I4" s="14" t="s">
        <v>255</v>
      </c>
      <c r="J4" s="816"/>
    </row>
    <row r="5" spans="1:11" ht="23.25" x14ac:dyDescent="0.35">
      <c r="A5" s="18" t="s">
        <v>2</v>
      </c>
      <c r="B5" s="15" t="s">
        <v>3</v>
      </c>
      <c r="C5" s="15">
        <f>Kobielice!C413</f>
        <v>410</v>
      </c>
      <c r="D5" s="15">
        <f>Kobielice!A413</f>
        <v>407</v>
      </c>
      <c r="E5" s="15">
        <f>Kobielice!E413</f>
        <v>1468</v>
      </c>
      <c r="F5" s="15">
        <f>Kobielice!F413</f>
        <v>225</v>
      </c>
      <c r="G5" s="15">
        <f>Kobielice!G413</f>
        <v>297</v>
      </c>
      <c r="H5" s="15">
        <v>0</v>
      </c>
      <c r="I5" s="15">
        <v>0</v>
      </c>
    </row>
    <row r="6" spans="1:11" ht="23.25" x14ac:dyDescent="0.35">
      <c r="A6" s="18" t="s">
        <v>4</v>
      </c>
      <c r="B6" s="15" t="s">
        <v>9</v>
      </c>
      <c r="C6" s="15">
        <f>Kryry!C357</f>
        <v>354</v>
      </c>
      <c r="D6" s="15">
        <f>Kryry!A357</f>
        <v>351</v>
      </c>
      <c r="E6" s="15">
        <f>Kryry!E357</f>
        <v>1392</v>
      </c>
      <c r="F6" s="15">
        <f>Kryry!F357</f>
        <v>186</v>
      </c>
      <c r="G6" s="15">
        <f>Kryry!G357</f>
        <v>299</v>
      </c>
      <c r="H6" s="15">
        <v>0</v>
      </c>
      <c r="I6" s="15">
        <v>0</v>
      </c>
      <c r="J6" s="392"/>
    </row>
    <row r="7" spans="1:11" ht="23.25" x14ac:dyDescent="0.35">
      <c r="A7" s="18" t="s">
        <v>5</v>
      </c>
      <c r="B7" s="15" t="s">
        <v>10</v>
      </c>
      <c r="C7" s="15">
        <f>Mizerów!C425</f>
        <v>422</v>
      </c>
      <c r="D7" s="15">
        <f>Mizerów!A425</f>
        <v>325</v>
      </c>
      <c r="E7" s="15">
        <f>Mizerów!E425</f>
        <v>1494</v>
      </c>
      <c r="F7" s="15">
        <f>Mizerów!F425</f>
        <v>186</v>
      </c>
      <c r="G7" s="15">
        <f>Mizerów!G425</f>
        <v>271</v>
      </c>
      <c r="H7" s="15">
        <v>0</v>
      </c>
      <c r="I7" s="15">
        <v>0</v>
      </c>
    </row>
    <row r="8" spans="1:11" ht="23.25" x14ac:dyDescent="0.35">
      <c r="A8" s="18" t="s">
        <v>6</v>
      </c>
      <c r="B8" s="15" t="s">
        <v>11</v>
      </c>
      <c r="C8" s="15">
        <f>Radostowice!C474</f>
        <v>471</v>
      </c>
      <c r="D8" s="15">
        <f>Radostowice!A474</f>
        <v>466</v>
      </c>
      <c r="E8" s="15">
        <f>Radostowice!E474</f>
        <v>1713</v>
      </c>
      <c r="F8" s="15">
        <f>Radostowice!F474</f>
        <v>257</v>
      </c>
      <c r="G8" s="15">
        <f>Radostowice!G474</f>
        <v>351</v>
      </c>
      <c r="H8" s="15">
        <v>0</v>
      </c>
      <c r="I8" s="15">
        <v>0</v>
      </c>
    </row>
    <row r="9" spans="1:11" ht="23.25" x14ac:dyDescent="0.35">
      <c r="A9" s="18" t="s">
        <v>7</v>
      </c>
      <c r="B9" s="15" t="s">
        <v>12</v>
      </c>
      <c r="C9" s="15">
        <f>Rudziczka!C434</f>
        <v>431</v>
      </c>
      <c r="D9" s="15">
        <f>Rudziczka!A434</f>
        <v>427</v>
      </c>
      <c r="E9" s="15">
        <f>Rudziczka!E434</f>
        <v>1589</v>
      </c>
      <c r="F9" s="15">
        <f>Rudziczka!F434</f>
        <v>206</v>
      </c>
      <c r="G9" s="15">
        <f>Rudziczka!G434</f>
        <v>342</v>
      </c>
      <c r="H9" s="15">
        <v>0</v>
      </c>
      <c r="I9" s="15">
        <v>0</v>
      </c>
    </row>
    <row r="10" spans="1:11" ht="23.25" x14ac:dyDescent="0.35">
      <c r="A10" s="18" t="s">
        <v>8</v>
      </c>
      <c r="B10" s="15" t="s">
        <v>13</v>
      </c>
      <c r="C10" s="15">
        <f>Suszec!C994</f>
        <v>991</v>
      </c>
      <c r="D10" s="15">
        <f>Suszec!A994</f>
        <v>966</v>
      </c>
      <c r="E10" s="15">
        <f>Suszec!E994</f>
        <v>4441</v>
      </c>
      <c r="F10" s="15">
        <f>Suszec!F994</f>
        <v>522</v>
      </c>
      <c r="G10" s="15">
        <f>Suszec!G994</f>
        <v>779</v>
      </c>
      <c r="H10" s="50">
        <f>Suszec!H994</f>
        <v>6.0318181818181822</v>
      </c>
      <c r="I10" s="50">
        <v>4.086363636363636</v>
      </c>
    </row>
    <row r="11" spans="1:11" ht="23.25" x14ac:dyDescent="0.35">
      <c r="A11" s="19"/>
      <c r="B11" s="16" t="s">
        <v>18</v>
      </c>
      <c r="C11" s="72">
        <f>SUM(C5:C10)</f>
        <v>3079</v>
      </c>
      <c r="D11" s="16">
        <f t="shared" ref="D11:I11" si="0">SUM(D5:D10)</f>
        <v>2942</v>
      </c>
      <c r="E11" s="16">
        <f>SUM(E5:E10)</f>
        <v>12097</v>
      </c>
      <c r="F11" s="16">
        <f t="shared" si="0"/>
        <v>1582</v>
      </c>
      <c r="G11" s="16">
        <f t="shared" si="0"/>
        <v>2339</v>
      </c>
      <c r="H11" s="51">
        <f t="shared" si="0"/>
        <v>6.0318181818181822</v>
      </c>
      <c r="I11" s="51">
        <f t="shared" si="0"/>
        <v>4.086363636363636</v>
      </c>
      <c r="J11" s="410"/>
      <c r="K11" s="411"/>
    </row>
    <row r="12" spans="1:11" x14ac:dyDescent="0.25">
      <c r="A12" s="17"/>
      <c r="B12"/>
    </row>
    <row r="13" spans="1:11" x14ac:dyDescent="0.25">
      <c r="A13" s="17"/>
      <c r="B13"/>
    </row>
    <row r="14" spans="1:11" x14ac:dyDescent="0.25">
      <c r="A14" s="17"/>
      <c r="B14"/>
    </row>
    <row r="15" spans="1:11" x14ac:dyDescent="0.25">
      <c r="A15" s="17"/>
      <c r="B15"/>
    </row>
    <row r="16" spans="1:11" x14ac:dyDescent="0.25">
      <c r="A16" s="17"/>
      <c r="B16"/>
    </row>
    <row r="17" spans="1:2" x14ac:dyDescent="0.25">
      <c r="A17" s="17"/>
      <c r="B17"/>
    </row>
    <row r="18" spans="1:2" x14ac:dyDescent="0.25">
      <c r="A18" s="17"/>
      <c r="B18"/>
    </row>
    <row r="19" spans="1:2" x14ac:dyDescent="0.25">
      <c r="A19" s="17"/>
      <c r="B19"/>
    </row>
    <row r="20" spans="1:2" x14ac:dyDescent="0.25">
      <c r="A20" s="17"/>
      <c r="B20"/>
    </row>
    <row r="21" spans="1:2" x14ac:dyDescent="0.25">
      <c r="A21" s="17"/>
      <c r="B21"/>
    </row>
    <row r="22" spans="1:2" x14ac:dyDescent="0.25">
      <c r="A22" s="17"/>
      <c r="B22"/>
    </row>
    <row r="23" spans="1:2" x14ac:dyDescent="0.25">
      <c r="A23" s="17"/>
      <c r="B23"/>
    </row>
    <row r="24" spans="1:2" x14ac:dyDescent="0.25">
      <c r="A24" s="17"/>
      <c r="B24"/>
    </row>
    <row r="25" spans="1:2" x14ac:dyDescent="0.25">
      <c r="A25" s="17"/>
      <c r="B25"/>
    </row>
    <row r="26" spans="1:2" x14ac:dyDescent="0.25">
      <c r="A26" s="17"/>
      <c r="B26"/>
    </row>
    <row r="27" spans="1:2" x14ac:dyDescent="0.25">
      <c r="A27" s="17"/>
      <c r="B27"/>
    </row>
    <row r="28" spans="1:2" x14ac:dyDescent="0.25">
      <c r="A28" s="17"/>
      <c r="B28"/>
    </row>
    <row r="29" spans="1:2" x14ac:dyDescent="0.25">
      <c r="A29" s="17"/>
      <c r="B29"/>
    </row>
    <row r="30" spans="1:2" x14ac:dyDescent="0.25">
      <c r="A30" s="17"/>
      <c r="B30"/>
    </row>
    <row r="31" spans="1:2" x14ac:dyDescent="0.25">
      <c r="A31" s="17"/>
      <c r="B31"/>
    </row>
    <row r="32" spans="1:2" x14ac:dyDescent="0.25">
      <c r="A32" s="17"/>
      <c r="B32"/>
    </row>
    <row r="33" spans="1:2" x14ac:dyDescent="0.25">
      <c r="A33" s="17"/>
      <c r="B33"/>
    </row>
    <row r="34" spans="1:2" x14ac:dyDescent="0.25">
      <c r="A34" s="17"/>
      <c r="B34"/>
    </row>
    <row r="35" spans="1:2" x14ac:dyDescent="0.25">
      <c r="A35" s="17"/>
      <c r="B35"/>
    </row>
    <row r="36" spans="1:2" x14ac:dyDescent="0.25">
      <c r="A36" s="17"/>
      <c r="B36"/>
    </row>
    <row r="37" spans="1:2" x14ac:dyDescent="0.25">
      <c r="A37" s="17"/>
      <c r="B37"/>
    </row>
    <row r="38" spans="1:2" x14ac:dyDescent="0.25">
      <c r="A38" s="17"/>
      <c r="B38"/>
    </row>
    <row r="39" spans="1:2" x14ac:dyDescent="0.25">
      <c r="A39" s="17"/>
      <c r="B39"/>
    </row>
    <row r="40" spans="1:2" x14ac:dyDescent="0.25">
      <c r="A40" s="17"/>
      <c r="B40"/>
    </row>
    <row r="41" spans="1:2" x14ac:dyDescent="0.25">
      <c r="A41" s="17"/>
      <c r="B41"/>
    </row>
    <row r="42" spans="1:2" x14ac:dyDescent="0.25">
      <c r="A42" s="17"/>
      <c r="B42"/>
    </row>
    <row r="43" spans="1:2" x14ac:dyDescent="0.25">
      <c r="A43" s="17"/>
      <c r="B43"/>
    </row>
    <row r="44" spans="1:2" x14ac:dyDescent="0.25">
      <c r="A44" s="17"/>
      <c r="B44"/>
    </row>
    <row r="45" spans="1:2" x14ac:dyDescent="0.25">
      <c r="A45" s="17"/>
      <c r="B45"/>
    </row>
    <row r="46" spans="1:2" x14ac:dyDescent="0.25">
      <c r="A46" s="17"/>
      <c r="B46"/>
    </row>
    <row r="47" spans="1:2" x14ac:dyDescent="0.25">
      <c r="A47" s="17"/>
      <c r="B47"/>
    </row>
    <row r="48" spans="1:2" x14ac:dyDescent="0.25">
      <c r="A48" s="17"/>
      <c r="B48"/>
    </row>
    <row r="49" spans="1:2" x14ac:dyDescent="0.25">
      <c r="A49" s="17"/>
      <c r="B49"/>
    </row>
    <row r="50" spans="1:2" x14ac:dyDescent="0.25">
      <c r="A50" s="17"/>
      <c r="B50"/>
    </row>
    <row r="51" spans="1:2" x14ac:dyDescent="0.25">
      <c r="A51" s="17"/>
      <c r="B51"/>
    </row>
    <row r="52" spans="1:2" x14ac:dyDescent="0.25">
      <c r="A52" s="17"/>
      <c r="B52"/>
    </row>
    <row r="53" spans="1:2" x14ac:dyDescent="0.25">
      <c r="A53" s="17"/>
      <c r="B53"/>
    </row>
    <row r="54" spans="1:2" x14ac:dyDescent="0.25">
      <c r="A54" s="17"/>
      <c r="B54"/>
    </row>
    <row r="55" spans="1:2" x14ac:dyDescent="0.25">
      <c r="A55" s="17"/>
      <c r="B55"/>
    </row>
    <row r="56" spans="1:2" x14ac:dyDescent="0.25">
      <c r="A56" s="17"/>
      <c r="B56"/>
    </row>
    <row r="57" spans="1:2" x14ac:dyDescent="0.25">
      <c r="A57" s="17"/>
      <c r="B57"/>
    </row>
    <row r="58" spans="1:2" x14ac:dyDescent="0.25">
      <c r="A58" s="17"/>
      <c r="B58"/>
    </row>
    <row r="59" spans="1:2" x14ac:dyDescent="0.25">
      <c r="A59" s="17"/>
      <c r="B59"/>
    </row>
    <row r="60" spans="1:2" x14ac:dyDescent="0.25">
      <c r="A60" s="17"/>
      <c r="B60"/>
    </row>
    <row r="61" spans="1:2" x14ac:dyDescent="0.25">
      <c r="A61" s="17"/>
      <c r="B61"/>
    </row>
    <row r="62" spans="1:2" x14ac:dyDescent="0.25">
      <c r="A62" s="17"/>
      <c r="B62"/>
    </row>
    <row r="63" spans="1:2" x14ac:dyDescent="0.25">
      <c r="A63" s="17"/>
      <c r="B63"/>
    </row>
    <row r="64" spans="1:2" x14ac:dyDescent="0.25">
      <c r="A64" s="17"/>
      <c r="B64"/>
    </row>
    <row r="65" spans="1:2" x14ac:dyDescent="0.25">
      <c r="A65" s="17"/>
      <c r="B65"/>
    </row>
    <row r="66" spans="1:2" x14ac:dyDescent="0.25">
      <c r="A66" s="17"/>
      <c r="B66"/>
    </row>
    <row r="67" spans="1:2" x14ac:dyDescent="0.25">
      <c r="A67" s="17"/>
      <c r="B67"/>
    </row>
    <row r="68" spans="1:2" x14ac:dyDescent="0.25">
      <c r="A68" s="17"/>
      <c r="B68"/>
    </row>
    <row r="69" spans="1:2" x14ac:dyDescent="0.25">
      <c r="A69" s="17"/>
      <c r="B69"/>
    </row>
    <row r="70" spans="1:2" x14ac:dyDescent="0.25">
      <c r="A70" s="17"/>
      <c r="B70"/>
    </row>
    <row r="71" spans="1:2" x14ac:dyDescent="0.25">
      <c r="A71" s="17"/>
      <c r="B71"/>
    </row>
    <row r="72" spans="1:2" x14ac:dyDescent="0.25">
      <c r="A72" s="17"/>
      <c r="B72"/>
    </row>
    <row r="73" spans="1:2" x14ac:dyDescent="0.25">
      <c r="A73" s="17"/>
      <c r="B73"/>
    </row>
    <row r="74" spans="1:2" x14ac:dyDescent="0.25">
      <c r="A74" s="17"/>
      <c r="B74"/>
    </row>
    <row r="75" spans="1:2" x14ac:dyDescent="0.25">
      <c r="A75" s="17"/>
      <c r="B75"/>
    </row>
    <row r="76" spans="1:2" x14ac:dyDescent="0.25">
      <c r="A76" s="17"/>
      <c r="B76"/>
    </row>
    <row r="77" spans="1:2" x14ac:dyDescent="0.25">
      <c r="A77" s="17"/>
      <c r="B77"/>
    </row>
    <row r="78" spans="1:2" x14ac:dyDescent="0.25">
      <c r="A78" s="17"/>
      <c r="B78"/>
    </row>
    <row r="79" spans="1:2" x14ac:dyDescent="0.25">
      <c r="A79" s="17"/>
      <c r="B79"/>
    </row>
    <row r="80" spans="1:2" x14ac:dyDescent="0.25">
      <c r="A80" s="17"/>
      <c r="B80"/>
    </row>
    <row r="81" spans="1:2" x14ac:dyDescent="0.25">
      <c r="A81" s="17"/>
      <c r="B81"/>
    </row>
    <row r="82" spans="1:2" x14ac:dyDescent="0.25">
      <c r="A82" s="17"/>
      <c r="B82"/>
    </row>
    <row r="83" spans="1:2" x14ac:dyDescent="0.25">
      <c r="A83" s="17"/>
      <c r="B83"/>
    </row>
    <row r="84" spans="1:2" x14ac:dyDescent="0.25">
      <c r="A84" s="17"/>
      <c r="B84"/>
    </row>
    <row r="85" spans="1:2" x14ac:dyDescent="0.25">
      <c r="A85" s="17"/>
      <c r="B85"/>
    </row>
    <row r="86" spans="1:2" x14ac:dyDescent="0.25">
      <c r="A86" s="17"/>
      <c r="B86"/>
    </row>
    <row r="87" spans="1:2" x14ac:dyDescent="0.25">
      <c r="A87" s="17"/>
      <c r="B87"/>
    </row>
    <row r="88" spans="1:2" x14ac:dyDescent="0.25">
      <c r="A88" s="17"/>
      <c r="B88"/>
    </row>
    <row r="89" spans="1:2" x14ac:dyDescent="0.25">
      <c r="A89" s="17"/>
      <c r="B89"/>
    </row>
    <row r="90" spans="1:2" x14ac:dyDescent="0.25">
      <c r="A90" s="17"/>
      <c r="B90"/>
    </row>
    <row r="91" spans="1:2" x14ac:dyDescent="0.25">
      <c r="A91" s="17"/>
      <c r="B91"/>
    </row>
    <row r="92" spans="1:2" x14ac:dyDescent="0.25">
      <c r="A92" s="17"/>
      <c r="B92"/>
    </row>
    <row r="93" spans="1:2" x14ac:dyDescent="0.25">
      <c r="A93" s="17"/>
      <c r="B93"/>
    </row>
    <row r="94" spans="1:2" x14ac:dyDescent="0.25">
      <c r="A94" s="17"/>
      <c r="B94"/>
    </row>
    <row r="95" spans="1:2" x14ac:dyDescent="0.25">
      <c r="A95" s="17"/>
      <c r="B95"/>
    </row>
    <row r="96" spans="1:2" x14ac:dyDescent="0.25">
      <c r="A96" s="17"/>
      <c r="B96"/>
    </row>
    <row r="97" spans="1:2" x14ac:dyDescent="0.25">
      <c r="A97" s="17"/>
      <c r="B97"/>
    </row>
    <row r="98" spans="1:2" x14ac:dyDescent="0.25">
      <c r="A98" s="17"/>
      <c r="B98"/>
    </row>
    <row r="99" spans="1:2" x14ac:dyDescent="0.25">
      <c r="A99" s="17"/>
      <c r="B99"/>
    </row>
    <row r="100" spans="1:2" x14ac:dyDescent="0.25">
      <c r="A100" s="17"/>
      <c r="B100"/>
    </row>
    <row r="101" spans="1:2" x14ac:dyDescent="0.25">
      <c r="A101" s="17"/>
      <c r="B101"/>
    </row>
    <row r="102" spans="1:2" x14ac:dyDescent="0.25">
      <c r="A102" s="17"/>
      <c r="B102"/>
    </row>
    <row r="103" spans="1:2" x14ac:dyDescent="0.25">
      <c r="A103" s="17"/>
      <c r="B103"/>
    </row>
    <row r="104" spans="1:2" x14ac:dyDescent="0.25">
      <c r="A104" s="17"/>
      <c r="B104"/>
    </row>
    <row r="105" spans="1:2" x14ac:dyDescent="0.25">
      <c r="A105" s="17"/>
      <c r="B105"/>
    </row>
    <row r="106" spans="1:2" x14ac:dyDescent="0.25">
      <c r="A106" s="17"/>
      <c r="B106"/>
    </row>
    <row r="107" spans="1:2" x14ac:dyDescent="0.25">
      <c r="A107" s="17"/>
      <c r="B107"/>
    </row>
    <row r="108" spans="1:2" x14ac:dyDescent="0.25">
      <c r="A108" s="17"/>
      <c r="B108"/>
    </row>
    <row r="109" spans="1:2" x14ac:dyDescent="0.25">
      <c r="A109" s="17"/>
      <c r="B109"/>
    </row>
    <row r="110" spans="1:2" x14ac:dyDescent="0.25">
      <c r="A110" s="17"/>
      <c r="B110"/>
    </row>
    <row r="111" spans="1:2" x14ac:dyDescent="0.25">
      <c r="A111" s="17"/>
      <c r="B111"/>
    </row>
    <row r="112" spans="1:2" x14ac:dyDescent="0.25">
      <c r="A112" s="17"/>
      <c r="B112"/>
    </row>
    <row r="113" spans="1:2" x14ac:dyDescent="0.25">
      <c r="A113" s="17"/>
      <c r="B113"/>
    </row>
    <row r="114" spans="1:2" x14ac:dyDescent="0.25">
      <c r="A114" s="17"/>
      <c r="B114"/>
    </row>
    <row r="115" spans="1:2" x14ac:dyDescent="0.25">
      <c r="A115" s="17"/>
      <c r="B115"/>
    </row>
    <row r="116" spans="1:2" x14ac:dyDescent="0.25">
      <c r="A116" s="17"/>
      <c r="B116"/>
    </row>
    <row r="117" spans="1:2" x14ac:dyDescent="0.25">
      <c r="A117" s="17"/>
      <c r="B117"/>
    </row>
    <row r="118" spans="1:2" x14ac:dyDescent="0.25">
      <c r="A118" s="17"/>
      <c r="B118"/>
    </row>
    <row r="119" spans="1:2" x14ac:dyDescent="0.25">
      <c r="A119" s="17"/>
      <c r="B119"/>
    </row>
    <row r="120" spans="1:2" x14ac:dyDescent="0.25">
      <c r="A120" s="17"/>
      <c r="B120"/>
    </row>
    <row r="121" spans="1:2" x14ac:dyDescent="0.25">
      <c r="A121" s="17"/>
      <c r="B121"/>
    </row>
    <row r="122" spans="1:2" x14ac:dyDescent="0.25">
      <c r="A122" s="17"/>
      <c r="B122"/>
    </row>
    <row r="123" spans="1:2" x14ac:dyDescent="0.25">
      <c r="A123" s="17"/>
      <c r="B123"/>
    </row>
    <row r="124" spans="1:2" x14ac:dyDescent="0.25">
      <c r="A124" s="17"/>
      <c r="B124"/>
    </row>
    <row r="125" spans="1:2" x14ac:dyDescent="0.25">
      <c r="A125" s="17"/>
      <c r="B125"/>
    </row>
    <row r="126" spans="1:2" x14ac:dyDescent="0.25">
      <c r="A126" s="17"/>
      <c r="B126"/>
    </row>
    <row r="127" spans="1:2" x14ac:dyDescent="0.25">
      <c r="A127" s="17"/>
      <c r="B127"/>
    </row>
    <row r="128" spans="1:2" x14ac:dyDescent="0.25">
      <c r="A128" s="17"/>
      <c r="B128"/>
    </row>
    <row r="129" spans="1:2" x14ac:dyDescent="0.25">
      <c r="A129" s="17"/>
      <c r="B129"/>
    </row>
    <row r="130" spans="1:2" x14ac:dyDescent="0.25">
      <c r="A130" s="17"/>
      <c r="B130"/>
    </row>
    <row r="131" spans="1:2" x14ac:dyDescent="0.25">
      <c r="A131" s="17"/>
      <c r="B131"/>
    </row>
    <row r="132" spans="1:2" x14ac:dyDescent="0.25">
      <c r="A132" s="17"/>
      <c r="B132"/>
    </row>
    <row r="133" spans="1:2" x14ac:dyDescent="0.25">
      <c r="A133" s="17"/>
      <c r="B133"/>
    </row>
    <row r="134" spans="1:2" x14ac:dyDescent="0.25">
      <c r="A134" s="17"/>
      <c r="B134"/>
    </row>
    <row r="135" spans="1:2" x14ac:dyDescent="0.25">
      <c r="A135" s="17"/>
      <c r="B135"/>
    </row>
    <row r="136" spans="1:2" x14ac:dyDescent="0.25">
      <c r="A136" s="17"/>
      <c r="B136"/>
    </row>
    <row r="137" spans="1:2" x14ac:dyDescent="0.25">
      <c r="A137" s="17"/>
      <c r="B137"/>
    </row>
    <row r="138" spans="1:2" x14ac:dyDescent="0.25">
      <c r="A138" s="17"/>
      <c r="B138"/>
    </row>
    <row r="139" spans="1:2" x14ac:dyDescent="0.25">
      <c r="A139" s="17"/>
      <c r="B139"/>
    </row>
    <row r="140" spans="1:2" x14ac:dyDescent="0.25">
      <c r="A140" s="17"/>
      <c r="B140"/>
    </row>
    <row r="141" spans="1:2" x14ac:dyDescent="0.25">
      <c r="A141" s="17"/>
      <c r="B141"/>
    </row>
    <row r="142" spans="1:2" x14ac:dyDescent="0.25">
      <c r="A142" s="17"/>
      <c r="B142"/>
    </row>
    <row r="143" spans="1:2" x14ac:dyDescent="0.25">
      <c r="A143" s="17"/>
      <c r="B143"/>
    </row>
    <row r="144" spans="1:2" x14ac:dyDescent="0.25">
      <c r="A144" s="17"/>
      <c r="B144"/>
    </row>
    <row r="145" spans="1:2" x14ac:dyDescent="0.25">
      <c r="A145" s="17"/>
      <c r="B145"/>
    </row>
    <row r="146" spans="1:2" x14ac:dyDescent="0.25">
      <c r="A146" s="17"/>
      <c r="B146"/>
    </row>
    <row r="147" spans="1:2" x14ac:dyDescent="0.25">
      <c r="A147" s="17"/>
      <c r="B147"/>
    </row>
    <row r="148" spans="1:2" x14ac:dyDescent="0.25">
      <c r="A148" s="17"/>
      <c r="B148"/>
    </row>
    <row r="149" spans="1:2" x14ac:dyDescent="0.25">
      <c r="A149" s="17"/>
      <c r="B149"/>
    </row>
    <row r="150" spans="1:2" x14ac:dyDescent="0.25">
      <c r="A150" s="17"/>
      <c r="B150"/>
    </row>
    <row r="151" spans="1:2" x14ac:dyDescent="0.25">
      <c r="A151" s="17"/>
      <c r="B151"/>
    </row>
    <row r="152" spans="1:2" x14ac:dyDescent="0.25">
      <c r="A152" s="17"/>
      <c r="B152"/>
    </row>
    <row r="153" spans="1:2" x14ac:dyDescent="0.25">
      <c r="A153" s="17"/>
      <c r="B153"/>
    </row>
    <row r="154" spans="1:2" x14ac:dyDescent="0.25">
      <c r="A154" s="17"/>
      <c r="B154"/>
    </row>
    <row r="155" spans="1:2" x14ac:dyDescent="0.25">
      <c r="A155" s="17"/>
      <c r="B155"/>
    </row>
    <row r="156" spans="1:2" x14ac:dyDescent="0.25">
      <c r="A156" s="17"/>
      <c r="B156"/>
    </row>
    <row r="157" spans="1:2" x14ac:dyDescent="0.25">
      <c r="A157" s="17"/>
      <c r="B157"/>
    </row>
    <row r="158" spans="1:2" x14ac:dyDescent="0.25">
      <c r="A158" s="17"/>
      <c r="B158"/>
    </row>
    <row r="159" spans="1:2" x14ac:dyDescent="0.25">
      <c r="A159" s="17"/>
      <c r="B159"/>
    </row>
    <row r="160" spans="1:2" x14ac:dyDescent="0.25">
      <c r="A160" s="17"/>
      <c r="B160"/>
    </row>
    <row r="161" spans="1:2" x14ac:dyDescent="0.25">
      <c r="A161" s="17"/>
      <c r="B161"/>
    </row>
    <row r="162" spans="1:2" x14ac:dyDescent="0.25">
      <c r="A162" s="17"/>
      <c r="B162"/>
    </row>
    <row r="163" spans="1:2" x14ac:dyDescent="0.25">
      <c r="A163" s="17"/>
      <c r="B163"/>
    </row>
    <row r="164" spans="1:2" x14ac:dyDescent="0.25">
      <c r="A164" s="17"/>
      <c r="B164"/>
    </row>
    <row r="165" spans="1:2" x14ac:dyDescent="0.25">
      <c r="A165" s="17"/>
      <c r="B165"/>
    </row>
    <row r="166" spans="1:2" x14ac:dyDescent="0.25">
      <c r="A166" s="17"/>
      <c r="B166"/>
    </row>
    <row r="167" spans="1:2" x14ac:dyDescent="0.25">
      <c r="A167" s="17"/>
      <c r="B167"/>
    </row>
    <row r="168" spans="1:2" x14ac:dyDescent="0.25">
      <c r="A168" s="17"/>
      <c r="B168"/>
    </row>
    <row r="169" spans="1:2" x14ac:dyDescent="0.25">
      <c r="A169" s="17"/>
      <c r="B169"/>
    </row>
    <row r="170" spans="1:2" x14ac:dyDescent="0.25">
      <c r="A170" s="17"/>
      <c r="B170"/>
    </row>
    <row r="171" spans="1:2" x14ac:dyDescent="0.25">
      <c r="A171" s="17"/>
      <c r="B171"/>
    </row>
    <row r="172" spans="1:2" x14ac:dyDescent="0.25">
      <c r="A172" s="17"/>
      <c r="B172"/>
    </row>
    <row r="173" spans="1:2" x14ac:dyDescent="0.25">
      <c r="A173" s="17"/>
      <c r="B173"/>
    </row>
    <row r="174" spans="1:2" x14ac:dyDescent="0.25">
      <c r="A174" s="17"/>
      <c r="B174"/>
    </row>
    <row r="175" spans="1:2" x14ac:dyDescent="0.25">
      <c r="A175" s="17"/>
      <c r="B175"/>
    </row>
    <row r="176" spans="1:2" x14ac:dyDescent="0.25">
      <c r="A176" s="17"/>
      <c r="B176"/>
    </row>
    <row r="177" spans="1:2" x14ac:dyDescent="0.25">
      <c r="A177" s="17"/>
      <c r="B177"/>
    </row>
    <row r="178" spans="1:2" x14ac:dyDescent="0.25">
      <c r="A178" s="17"/>
      <c r="B178"/>
    </row>
    <row r="179" spans="1:2" x14ac:dyDescent="0.25">
      <c r="A179" s="17"/>
      <c r="B179"/>
    </row>
    <row r="180" spans="1:2" x14ac:dyDescent="0.25">
      <c r="A180" s="17"/>
      <c r="B180"/>
    </row>
    <row r="181" spans="1:2" x14ac:dyDescent="0.25">
      <c r="A181" s="17"/>
      <c r="B181"/>
    </row>
    <row r="182" spans="1:2" x14ac:dyDescent="0.25">
      <c r="A182" s="17"/>
      <c r="B182"/>
    </row>
    <row r="183" spans="1:2" x14ac:dyDescent="0.25">
      <c r="A183" s="17"/>
      <c r="B183"/>
    </row>
    <row r="184" spans="1:2" x14ac:dyDescent="0.25">
      <c r="A184" s="17"/>
      <c r="B184"/>
    </row>
    <row r="185" spans="1:2" x14ac:dyDescent="0.25">
      <c r="A185" s="17"/>
      <c r="B185"/>
    </row>
    <row r="186" spans="1:2" x14ac:dyDescent="0.25">
      <c r="A186" s="17"/>
      <c r="B186"/>
    </row>
    <row r="187" spans="1:2" x14ac:dyDescent="0.25">
      <c r="A187" s="17"/>
      <c r="B187"/>
    </row>
    <row r="188" spans="1:2" x14ac:dyDescent="0.25">
      <c r="A188" s="17"/>
      <c r="B188"/>
    </row>
    <row r="189" spans="1:2" x14ac:dyDescent="0.25">
      <c r="A189" s="17"/>
      <c r="B189"/>
    </row>
    <row r="190" spans="1:2" x14ac:dyDescent="0.25">
      <c r="A190" s="17"/>
      <c r="B190"/>
    </row>
    <row r="191" spans="1:2" x14ac:dyDescent="0.25">
      <c r="A191" s="17"/>
      <c r="B191"/>
    </row>
    <row r="192" spans="1:2" x14ac:dyDescent="0.25">
      <c r="A192" s="17"/>
      <c r="B192"/>
    </row>
    <row r="193" spans="1:2" x14ac:dyDescent="0.25">
      <c r="A193" s="17"/>
      <c r="B193"/>
    </row>
    <row r="194" spans="1:2" x14ac:dyDescent="0.25">
      <c r="A194" s="17"/>
      <c r="B194"/>
    </row>
    <row r="195" spans="1:2" x14ac:dyDescent="0.25">
      <c r="A195" s="17"/>
      <c r="B195"/>
    </row>
    <row r="196" spans="1:2" x14ac:dyDescent="0.25">
      <c r="A196" s="17"/>
      <c r="B196"/>
    </row>
    <row r="197" spans="1:2" x14ac:dyDescent="0.25">
      <c r="A197" s="17"/>
      <c r="B197"/>
    </row>
    <row r="198" spans="1:2" x14ac:dyDescent="0.25">
      <c r="A198" s="17"/>
      <c r="B198"/>
    </row>
    <row r="199" spans="1:2" x14ac:dyDescent="0.25">
      <c r="A199" s="17"/>
      <c r="B199"/>
    </row>
    <row r="200" spans="1:2" x14ac:dyDescent="0.25">
      <c r="A200" s="17"/>
      <c r="B200"/>
    </row>
    <row r="201" spans="1:2" x14ac:dyDescent="0.25">
      <c r="A201" s="17"/>
      <c r="B201"/>
    </row>
    <row r="202" spans="1:2" x14ac:dyDescent="0.25">
      <c r="A202" s="17"/>
      <c r="B202"/>
    </row>
    <row r="203" spans="1:2" x14ac:dyDescent="0.25">
      <c r="A203" s="17"/>
      <c r="B203"/>
    </row>
    <row r="204" spans="1:2" x14ac:dyDescent="0.25">
      <c r="A204" s="17"/>
      <c r="B204"/>
    </row>
    <row r="205" spans="1:2" x14ac:dyDescent="0.25">
      <c r="A205" s="17"/>
      <c r="B205"/>
    </row>
    <row r="206" spans="1:2" x14ac:dyDescent="0.25">
      <c r="A206" s="17"/>
      <c r="B206"/>
    </row>
    <row r="207" spans="1:2" x14ac:dyDescent="0.25">
      <c r="A207" s="17"/>
      <c r="B207"/>
    </row>
    <row r="208" spans="1:2" x14ac:dyDescent="0.25">
      <c r="A208" s="17"/>
      <c r="B208"/>
    </row>
    <row r="209" spans="1:2" x14ac:dyDescent="0.25">
      <c r="A209" s="17"/>
      <c r="B209"/>
    </row>
    <row r="210" spans="1:2" x14ac:dyDescent="0.25">
      <c r="A210" s="17"/>
      <c r="B210"/>
    </row>
    <row r="211" spans="1:2" x14ac:dyDescent="0.25">
      <c r="A211" s="17"/>
      <c r="B211"/>
    </row>
    <row r="212" spans="1:2" x14ac:dyDescent="0.25">
      <c r="A212" s="17"/>
      <c r="B212"/>
    </row>
    <row r="213" spans="1:2" x14ac:dyDescent="0.25">
      <c r="A213" s="17"/>
      <c r="B213"/>
    </row>
    <row r="214" spans="1:2" x14ac:dyDescent="0.25">
      <c r="A214" s="17"/>
      <c r="B214"/>
    </row>
    <row r="215" spans="1:2" x14ac:dyDescent="0.25">
      <c r="A215" s="17"/>
      <c r="B215"/>
    </row>
    <row r="216" spans="1:2" x14ac:dyDescent="0.25">
      <c r="A216" s="17"/>
      <c r="B216"/>
    </row>
    <row r="217" spans="1:2" x14ac:dyDescent="0.25">
      <c r="A217" s="17"/>
      <c r="B217"/>
    </row>
    <row r="218" spans="1:2" x14ac:dyDescent="0.25">
      <c r="A218" s="17"/>
      <c r="B218"/>
    </row>
    <row r="219" spans="1:2" x14ac:dyDescent="0.25">
      <c r="A219" s="17"/>
      <c r="B219"/>
    </row>
    <row r="220" spans="1:2" x14ac:dyDescent="0.25">
      <c r="A220" s="17"/>
      <c r="B220"/>
    </row>
    <row r="221" spans="1:2" x14ac:dyDescent="0.25">
      <c r="A221" s="17"/>
      <c r="B221"/>
    </row>
    <row r="222" spans="1:2" x14ac:dyDescent="0.25">
      <c r="A222" s="17"/>
      <c r="B222"/>
    </row>
    <row r="223" spans="1:2" x14ac:dyDescent="0.25">
      <c r="A223" s="17"/>
      <c r="B223"/>
    </row>
    <row r="224" spans="1:2" x14ac:dyDescent="0.25">
      <c r="A224" s="17"/>
      <c r="B224"/>
    </row>
    <row r="225" spans="1:2" x14ac:dyDescent="0.25">
      <c r="A225" s="17"/>
      <c r="B225"/>
    </row>
    <row r="226" spans="1:2" x14ac:dyDescent="0.25">
      <c r="A226" s="17"/>
      <c r="B226"/>
    </row>
    <row r="227" spans="1:2" x14ac:dyDescent="0.25">
      <c r="A227" s="17"/>
      <c r="B227"/>
    </row>
    <row r="228" spans="1:2" x14ac:dyDescent="0.25">
      <c r="A228" s="17"/>
      <c r="B228"/>
    </row>
    <row r="229" spans="1:2" x14ac:dyDescent="0.25">
      <c r="A229" s="17"/>
      <c r="B229"/>
    </row>
    <row r="230" spans="1:2" x14ac:dyDescent="0.25">
      <c r="A230" s="17"/>
      <c r="B230"/>
    </row>
    <row r="231" spans="1:2" x14ac:dyDescent="0.25">
      <c r="A231" s="17"/>
      <c r="B231"/>
    </row>
    <row r="232" spans="1:2" x14ac:dyDescent="0.25">
      <c r="A232" s="17"/>
      <c r="B232"/>
    </row>
    <row r="233" spans="1:2" x14ac:dyDescent="0.25">
      <c r="A233" s="17"/>
      <c r="B233"/>
    </row>
    <row r="234" spans="1:2" x14ac:dyDescent="0.25">
      <c r="A234" s="17"/>
      <c r="B234"/>
    </row>
    <row r="235" spans="1:2" x14ac:dyDescent="0.25">
      <c r="A235" s="17"/>
      <c r="B235"/>
    </row>
    <row r="236" spans="1:2" x14ac:dyDescent="0.25">
      <c r="A236" s="17"/>
      <c r="B236"/>
    </row>
    <row r="237" spans="1:2" x14ac:dyDescent="0.25">
      <c r="A237" s="17"/>
      <c r="B237"/>
    </row>
    <row r="238" spans="1:2" x14ac:dyDescent="0.25">
      <c r="A238" s="17"/>
      <c r="B238"/>
    </row>
    <row r="239" spans="1:2" x14ac:dyDescent="0.25">
      <c r="A239" s="17"/>
      <c r="B239"/>
    </row>
    <row r="240" spans="1:2" x14ac:dyDescent="0.25">
      <c r="A240" s="17"/>
      <c r="B240"/>
    </row>
    <row r="241" spans="1:2" x14ac:dyDescent="0.25">
      <c r="A241" s="17"/>
      <c r="B241"/>
    </row>
    <row r="242" spans="1:2" x14ac:dyDescent="0.25">
      <c r="A242" s="17"/>
      <c r="B242"/>
    </row>
    <row r="243" spans="1:2" x14ac:dyDescent="0.25">
      <c r="A243" s="17"/>
      <c r="B243"/>
    </row>
    <row r="244" spans="1:2" x14ac:dyDescent="0.25">
      <c r="A244" s="17"/>
      <c r="B244"/>
    </row>
    <row r="245" spans="1:2" x14ac:dyDescent="0.25">
      <c r="A245" s="17"/>
      <c r="B245"/>
    </row>
    <row r="246" spans="1:2" x14ac:dyDescent="0.25">
      <c r="A246" s="17"/>
      <c r="B246"/>
    </row>
    <row r="247" spans="1:2" x14ac:dyDescent="0.25">
      <c r="A247" s="17"/>
      <c r="B247"/>
    </row>
    <row r="248" spans="1:2" x14ac:dyDescent="0.25">
      <c r="A248" s="17"/>
      <c r="B248"/>
    </row>
    <row r="249" spans="1:2" x14ac:dyDescent="0.25">
      <c r="A249" s="17"/>
      <c r="B249"/>
    </row>
    <row r="250" spans="1:2" x14ac:dyDescent="0.25">
      <c r="A250" s="17"/>
      <c r="B250"/>
    </row>
    <row r="251" spans="1:2" x14ac:dyDescent="0.25">
      <c r="A251" s="17"/>
      <c r="B251"/>
    </row>
    <row r="252" spans="1:2" x14ac:dyDescent="0.25">
      <c r="A252" s="17"/>
      <c r="B252"/>
    </row>
    <row r="253" spans="1:2" x14ac:dyDescent="0.25">
      <c r="A253" s="17"/>
      <c r="B253"/>
    </row>
    <row r="254" spans="1:2" x14ac:dyDescent="0.25">
      <c r="A254" s="17"/>
      <c r="B254"/>
    </row>
    <row r="255" spans="1:2" x14ac:dyDescent="0.25">
      <c r="A255" s="17"/>
      <c r="B255"/>
    </row>
    <row r="256" spans="1:2" x14ac:dyDescent="0.25">
      <c r="A256" s="17"/>
      <c r="B256"/>
    </row>
    <row r="257" spans="1:2" x14ac:dyDescent="0.25">
      <c r="A257" s="17"/>
      <c r="B257"/>
    </row>
    <row r="258" spans="1:2" x14ac:dyDescent="0.25">
      <c r="A258" s="17"/>
      <c r="B258"/>
    </row>
    <row r="259" spans="1:2" x14ac:dyDescent="0.25">
      <c r="A259" s="17"/>
      <c r="B259"/>
    </row>
    <row r="260" spans="1:2" x14ac:dyDescent="0.25">
      <c r="A260" s="17"/>
      <c r="B260"/>
    </row>
    <row r="261" spans="1:2" x14ac:dyDescent="0.25">
      <c r="A261" s="17"/>
      <c r="B261"/>
    </row>
    <row r="262" spans="1:2" x14ac:dyDescent="0.25">
      <c r="A262" s="17"/>
      <c r="B262"/>
    </row>
    <row r="263" spans="1:2" x14ac:dyDescent="0.25">
      <c r="A263" s="17"/>
      <c r="B263"/>
    </row>
    <row r="264" spans="1:2" x14ac:dyDescent="0.25">
      <c r="A264" s="17"/>
      <c r="B264"/>
    </row>
    <row r="265" spans="1:2" x14ac:dyDescent="0.25">
      <c r="A265" s="17"/>
      <c r="B265"/>
    </row>
    <row r="266" spans="1:2" x14ac:dyDescent="0.25">
      <c r="A266" s="17"/>
      <c r="B266"/>
    </row>
    <row r="267" spans="1:2" x14ac:dyDescent="0.25">
      <c r="A267" s="17"/>
      <c r="B267"/>
    </row>
    <row r="268" spans="1:2" x14ac:dyDescent="0.25">
      <c r="A268" s="17"/>
      <c r="B268"/>
    </row>
    <row r="269" spans="1:2" x14ac:dyDescent="0.25">
      <c r="A269" s="17"/>
      <c r="B269"/>
    </row>
    <row r="270" spans="1:2" x14ac:dyDescent="0.25">
      <c r="A270" s="17"/>
      <c r="B270"/>
    </row>
    <row r="271" spans="1:2" x14ac:dyDescent="0.25">
      <c r="A271" s="17"/>
      <c r="B271"/>
    </row>
    <row r="272" spans="1:2" x14ac:dyDescent="0.25">
      <c r="A272" s="17"/>
      <c r="B272"/>
    </row>
    <row r="273" spans="1:2" x14ac:dyDescent="0.25">
      <c r="A273" s="17"/>
      <c r="B273"/>
    </row>
    <row r="274" spans="1:2" x14ac:dyDescent="0.25">
      <c r="A274" s="17"/>
      <c r="B274"/>
    </row>
    <row r="275" spans="1:2" x14ac:dyDescent="0.25">
      <c r="A275" s="17"/>
      <c r="B275"/>
    </row>
    <row r="276" spans="1:2" x14ac:dyDescent="0.25">
      <c r="A276" s="17"/>
      <c r="B276"/>
    </row>
    <row r="277" spans="1:2" x14ac:dyDescent="0.25">
      <c r="A277" s="17"/>
      <c r="B277"/>
    </row>
    <row r="278" spans="1:2" x14ac:dyDescent="0.25">
      <c r="A278" s="17"/>
      <c r="B278"/>
    </row>
    <row r="279" spans="1:2" x14ac:dyDescent="0.25">
      <c r="A279" s="17"/>
      <c r="B279"/>
    </row>
    <row r="280" spans="1:2" x14ac:dyDescent="0.25">
      <c r="A280" s="17"/>
      <c r="B280"/>
    </row>
    <row r="281" spans="1:2" x14ac:dyDescent="0.25">
      <c r="A281" s="17"/>
      <c r="B281"/>
    </row>
    <row r="282" spans="1:2" x14ac:dyDescent="0.25">
      <c r="A282" s="17"/>
      <c r="B282"/>
    </row>
    <row r="283" spans="1:2" x14ac:dyDescent="0.25">
      <c r="A283" s="17"/>
      <c r="B283"/>
    </row>
    <row r="284" spans="1:2" x14ac:dyDescent="0.25">
      <c r="A284" s="17"/>
      <c r="B284"/>
    </row>
    <row r="285" spans="1:2" x14ac:dyDescent="0.25">
      <c r="A285" s="17"/>
      <c r="B285"/>
    </row>
    <row r="286" spans="1:2" x14ac:dyDescent="0.25">
      <c r="A286" s="17"/>
      <c r="B286"/>
    </row>
    <row r="287" spans="1:2" x14ac:dyDescent="0.25">
      <c r="A287" s="17"/>
      <c r="B287"/>
    </row>
    <row r="288" spans="1:2" x14ac:dyDescent="0.25">
      <c r="A288" s="17"/>
      <c r="B288"/>
    </row>
    <row r="289" spans="1:2" x14ac:dyDescent="0.25">
      <c r="A289" s="17"/>
      <c r="B289"/>
    </row>
    <row r="290" spans="1:2" x14ac:dyDescent="0.25">
      <c r="A290" s="17"/>
      <c r="B290"/>
    </row>
    <row r="291" spans="1:2" x14ac:dyDescent="0.25">
      <c r="A291" s="17"/>
      <c r="B291"/>
    </row>
    <row r="292" spans="1:2" x14ac:dyDescent="0.25">
      <c r="A292" s="17"/>
      <c r="B292"/>
    </row>
    <row r="293" spans="1:2" x14ac:dyDescent="0.25">
      <c r="A293" s="17"/>
      <c r="B293"/>
    </row>
    <row r="294" spans="1:2" x14ac:dyDescent="0.25">
      <c r="A294" s="17"/>
      <c r="B294"/>
    </row>
    <row r="295" spans="1:2" x14ac:dyDescent="0.25">
      <c r="A295" s="17"/>
      <c r="B295"/>
    </row>
    <row r="296" spans="1:2" x14ac:dyDescent="0.25">
      <c r="A296" s="17"/>
      <c r="B296"/>
    </row>
    <row r="297" spans="1:2" x14ac:dyDescent="0.25">
      <c r="A297" s="17"/>
      <c r="B297"/>
    </row>
    <row r="298" spans="1:2" x14ac:dyDescent="0.25">
      <c r="A298" s="17"/>
      <c r="B298"/>
    </row>
    <row r="299" spans="1:2" x14ac:dyDescent="0.25">
      <c r="A299" s="17"/>
      <c r="B299"/>
    </row>
    <row r="300" spans="1:2" x14ac:dyDescent="0.25">
      <c r="A300" s="17"/>
      <c r="B300"/>
    </row>
    <row r="301" spans="1:2" x14ac:dyDescent="0.25">
      <c r="A301" s="17"/>
      <c r="B301"/>
    </row>
    <row r="302" spans="1:2" x14ac:dyDescent="0.25">
      <c r="A302" s="17"/>
      <c r="B302"/>
    </row>
    <row r="303" spans="1:2" x14ac:dyDescent="0.25">
      <c r="A303" s="17"/>
      <c r="B303"/>
    </row>
    <row r="304" spans="1:2" x14ac:dyDescent="0.25">
      <c r="A304" s="17"/>
      <c r="B304"/>
    </row>
    <row r="305" spans="1:2" x14ac:dyDescent="0.25">
      <c r="A305" s="17"/>
      <c r="B305"/>
    </row>
    <row r="306" spans="1:2" x14ac:dyDescent="0.25">
      <c r="A306" s="17"/>
      <c r="B306"/>
    </row>
    <row r="307" spans="1:2" x14ac:dyDescent="0.25">
      <c r="A307" s="17"/>
      <c r="B307"/>
    </row>
    <row r="308" spans="1:2" x14ac:dyDescent="0.25">
      <c r="A308" s="17"/>
      <c r="B308"/>
    </row>
    <row r="309" spans="1:2" x14ac:dyDescent="0.25">
      <c r="A309" s="17"/>
      <c r="B309"/>
    </row>
    <row r="310" spans="1:2" x14ac:dyDescent="0.25">
      <c r="A310" s="17"/>
      <c r="B310"/>
    </row>
    <row r="311" spans="1:2" x14ac:dyDescent="0.25">
      <c r="A311" s="17"/>
      <c r="B311"/>
    </row>
    <row r="312" spans="1:2" x14ac:dyDescent="0.25">
      <c r="A312" s="17"/>
      <c r="B312"/>
    </row>
    <row r="313" spans="1:2" x14ac:dyDescent="0.25">
      <c r="A313" s="17"/>
      <c r="B313"/>
    </row>
    <row r="314" spans="1:2" x14ac:dyDescent="0.25">
      <c r="A314" s="17"/>
      <c r="B314"/>
    </row>
    <row r="315" spans="1:2" x14ac:dyDescent="0.25">
      <c r="A315" s="17"/>
      <c r="B315"/>
    </row>
    <row r="316" spans="1:2" x14ac:dyDescent="0.25">
      <c r="A316" s="17"/>
      <c r="B316"/>
    </row>
    <row r="317" spans="1:2" x14ac:dyDescent="0.25">
      <c r="A317" s="17"/>
      <c r="B317"/>
    </row>
    <row r="318" spans="1:2" x14ac:dyDescent="0.25">
      <c r="A318" s="17"/>
      <c r="B318"/>
    </row>
    <row r="319" spans="1:2" x14ac:dyDescent="0.25">
      <c r="A319" s="17"/>
      <c r="B319"/>
    </row>
    <row r="320" spans="1:2" x14ac:dyDescent="0.25">
      <c r="A320" s="17"/>
      <c r="B320"/>
    </row>
    <row r="321" spans="1:2" x14ac:dyDescent="0.25">
      <c r="A321" s="17"/>
      <c r="B321"/>
    </row>
    <row r="322" spans="1:2" x14ac:dyDescent="0.25">
      <c r="A322" s="17"/>
      <c r="B322"/>
    </row>
    <row r="323" spans="1:2" x14ac:dyDescent="0.25">
      <c r="A323" s="17"/>
      <c r="B323"/>
    </row>
    <row r="324" spans="1:2" x14ac:dyDescent="0.25">
      <c r="A324" s="17"/>
      <c r="B324"/>
    </row>
    <row r="325" spans="1:2" x14ac:dyDescent="0.25">
      <c r="A325" s="17"/>
      <c r="B325"/>
    </row>
    <row r="326" spans="1:2" x14ac:dyDescent="0.25">
      <c r="A326" s="17"/>
      <c r="B326"/>
    </row>
    <row r="327" spans="1:2" x14ac:dyDescent="0.25">
      <c r="A327" s="17"/>
      <c r="B327"/>
    </row>
    <row r="328" spans="1:2" x14ac:dyDescent="0.25">
      <c r="A328" s="17"/>
      <c r="B328"/>
    </row>
    <row r="329" spans="1:2" x14ac:dyDescent="0.25">
      <c r="A329" s="17"/>
      <c r="B329"/>
    </row>
    <row r="330" spans="1:2" x14ac:dyDescent="0.25">
      <c r="A330" s="17"/>
      <c r="B330"/>
    </row>
    <row r="331" spans="1:2" x14ac:dyDescent="0.25">
      <c r="A331" s="17"/>
      <c r="B331"/>
    </row>
    <row r="332" spans="1:2" x14ac:dyDescent="0.25">
      <c r="A332" s="17"/>
      <c r="B332"/>
    </row>
    <row r="333" spans="1:2" x14ac:dyDescent="0.25">
      <c r="A333" s="17"/>
      <c r="B333"/>
    </row>
    <row r="334" spans="1:2" x14ac:dyDescent="0.25">
      <c r="A334" s="17"/>
      <c r="B334"/>
    </row>
    <row r="335" spans="1:2" x14ac:dyDescent="0.25">
      <c r="A335" s="17"/>
      <c r="B335"/>
    </row>
    <row r="336" spans="1:2" x14ac:dyDescent="0.25">
      <c r="A336" s="17"/>
      <c r="B336"/>
    </row>
    <row r="337" spans="1:2" x14ac:dyDescent="0.25">
      <c r="A337" s="17"/>
      <c r="B337"/>
    </row>
    <row r="338" spans="1:2" x14ac:dyDescent="0.25">
      <c r="A338" s="17"/>
      <c r="B338"/>
    </row>
    <row r="339" spans="1:2" x14ac:dyDescent="0.25">
      <c r="A339" s="17"/>
      <c r="B339"/>
    </row>
    <row r="340" spans="1:2" x14ac:dyDescent="0.25">
      <c r="A340" s="17"/>
      <c r="B340"/>
    </row>
    <row r="341" spans="1:2" x14ac:dyDescent="0.25">
      <c r="A341" s="17"/>
      <c r="B341"/>
    </row>
    <row r="342" spans="1:2" x14ac:dyDescent="0.25">
      <c r="A342" s="17"/>
      <c r="B342"/>
    </row>
    <row r="343" spans="1:2" x14ac:dyDescent="0.25">
      <c r="A343" s="17"/>
      <c r="B343"/>
    </row>
    <row r="344" spans="1:2" x14ac:dyDescent="0.25">
      <c r="A344" s="17"/>
      <c r="B344"/>
    </row>
    <row r="345" spans="1:2" x14ac:dyDescent="0.25">
      <c r="A345" s="17"/>
      <c r="B345"/>
    </row>
    <row r="346" spans="1:2" x14ac:dyDescent="0.25">
      <c r="A346" s="17"/>
      <c r="B346"/>
    </row>
    <row r="347" spans="1:2" x14ac:dyDescent="0.25">
      <c r="A347" s="17"/>
      <c r="B347"/>
    </row>
    <row r="348" spans="1:2" x14ac:dyDescent="0.25">
      <c r="A348" s="17"/>
      <c r="B348"/>
    </row>
    <row r="349" spans="1:2" x14ac:dyDescent="0.25">
      <c r="A349" s="17"/>
      <c r="B349"/>
    </row>
    <row r="350" spans="1:2" x14ac:dyDescent="0.25">
      <c r="A350" s="17"/>
      <c r="B350"/>
    </row>
    <row r="351" spans="1:2" x14ac:dyDescent="0.25">
      <c r="A351" s="17"/>
      <c r="B351"/>
    </row>
    <row r="352" spans="1:2" x14ac:dyDescent="0.25">
      <c r="A352" s="17"/>
      <c r="B352"/>
    </row>
    <row r="353" spans="1:2" x14ac:dyDescent="0.25">
      <c r="A353" s="17"/>
      <c r="B353"/>
    </row>
    <row r="354" spans="1:2" x14ac:dyDescent="0.25">
      <c r="A354" s="17"/>
      <c r="B354"/>
    </row>
    <row r="355" spans="1:2" x14ac:dyDescent="0.25">
      <c r="A355" s="17"/>
      <c r="B355"/>
    </row>
    <row r="356" spans="1:2" x14ac:dyDescent="0.25">
      <c r="A356" s="17"/>
      <c r="B356"/>
    </row>
    <row r="357" spans="1:2" x14ac:dyDescent="0.25">
      <c r="A357" s="17"/>
      <c r="B357"/>
    </row>
    <row r="358" spans="1:2" x14ac:dyDescent="0.25">
      <c r="A358" s="17"/>
      <c r="B358"/>
    </row>
    <row r="359" spans="1:2" x14ac:dyDescent="0.25">
      <c r="A359" s="17"/>
      <c r="B359"/>
    </row>
    <row r="360" spans="1:2" x14ac:dyDescent="0.25">
      <c r="A360" s="17"/>
      <c r="B360"/>
    </row>
    <row r="361" spans="1:2" x14ac:dyDescent="0.25">
      <c r="A361" s="17"/>
      <c r="B361"/>
    </row>
    <row r="362" spans="1:2" x14ac:dyDescent="0.25">
      <c r="A362" s="17"/>
      <c r="B362"/>
    </row>
    <row r="363" spans="1:2" x14ac:dyDescent="0.25">
      <c r="A363" s="17"/>
      <c r="B363"/>
    </row>
    <row r="364" spans="1:2" x14ac:dyDescent="0.25">
      <c r="A364" s="17"/>
      <c r="B364"/>
    </row>
    <row r="365" spans="1:2" x14ac:dyDescent="0.25">
      <c r="A365" s="17"/>
      <c r="B365"/>
    </row>
    <row r="366" spans="1:2" x14ac:dyDescent="0.25">
      <c r="A366" s="17"/>
      <c r="B366"/>
    </row>
    <row r="367" spans="1:2" x14ac:dyDescent="0.25">
      <c r="A367" s="17"/>
      <c r="B367"/>
    </row>
    <row r="368" spans="1:2" x14ac:dyDescent="0.25">
      <c r="A368" s="17"/>
      <c r="B368"/>
    </row>
    <row r="369" spans="1:2" x14ac:dyDescent="0.25">
      <c r="A369" s="17"/>
      <c r="B369"/>
    </row>
    <row r="370" spans="1:2" x14ac:dyDescent="0.25">
      <c r="A370" s="17"/>
      <c r="B370"/>
    </row>
    <row r="371" spans="1:2" x14ac:dyDescent="0.25">
      <c r="A371" s="17"/>
      <c r="B371"/>
    </row>
    <row r="372" spans="1:2" x14ac:dyDescent="0.25">
      <c r="A372" s="17"/>
      <c r="B372"/>
    </row>
    <row r="373" spans="1:2" x14ac:dyDescent="0.25">
      <c r="A373" s="17"/>
      <c r="B373"/>
    </row>
    <row r="374" spans="1:2" x14ac:dyDescent="0.25">
      <c r="A374" s="17"/>
      <c r="B374"/>
    </row>
    <row r="375" spans="1:2" x14ac:dyDescent="0.25">
      <c r="A375" s="17"/>
      <c r="B375"/>
    </row>
    <row r="376" spans="1:2" x14ac:dyDescent="0.25">
      <c r="A376" s="17"/>
      <c r="B376"/>
    </row>
    <row r="377" spans="1:2" x14ac:dyDescent="0.25">
      <c r="A377" s="17"/>
      <c r="B377"/>
    </row>
    <row r="378" spans="1:2" x14ac:dyDescent="0.25">
      <c r="A378" s="17"/>
      <c r="B378"/>
    </row>
    <row r="379" spans="1:2" x14ac:dyDescent="0.25">
      <c r="A379" s="17"/>
      <c r="B379"/>
    </row>
    <row r="380" spans="1:2" x14ac:dyDescent="0.25">
      <c r="A380" s="17"/>
      <c r="B380"/>
    </row>
    <row r="381" spans="1:2" x14ac:dyDescent="0.25">
      <c r="A381" s="17"/>
      <c r="B381"/>
    </row>
    <row r="382" spans="1:2" x14ac:dyDescent="0.25">
      <c r="A382" s="17"/>
      <c r="B382"/>
    </row>
    <row r="383" spans="1:2" x14ac:dyDescent="0.25">
      <c r="A383" s="17"/>
      <c r="B383"/>
    </row>
    <row r="384" spans="1:2" x14ac:dyDescent="0.25">
      <c r="A384" s="17"/>
      <c r="B384"/>
    </row>
    <row r="385" spans="1:2" x14ac:dyDescent="0.25">
      <c r="A385" s="17"/>
      <c r="B385"/>
    </row>
    <row r="386" spans="1:2" x14ac:dyDescent="0.25">
      <c r="A386" s="17"/>
      <c r="B386"/>
    </row>
    <row r="387" spans="1:2" x14ac:dyDescent="0.25">
      <c r="A387" s="17"/>
      <c r="B387"/>
    </row>
    <row r="388" spans="1:2" x14ac:dyDescent="0.25">
      <c r="A388" s="17"/>
      <c r="B388"/>
    </row>
    <row r="389" spans="1:2" x14ac:dyDescent="0.25">
      <c r="A389" s="17"/>
      <c r="B389"/>
    </row>
    <row r="390" spans="1:2" x14ac:dyDescent="0.25">
      <c r="A390" s="17"/>
      <c r="B390"/>
    </row>
    <row r="391" spans="1:2" x14ac:dyDescent="0.25">
      <c r="A391" s="17"/>
      <c r="B391"/>
    </row>
    <row r="392" spans="1:2" x14ac:dyDescent="0.25">
      <c r="A392" s="17"/>
      <c r="B392"/>
    </row>
    <row r="393" spans="1:2" x14ac:dyDescent="0.25">
      <c r="A393" s="17"/>
      <c r="B393"/>
    </row>
    <row r="394" spans="1:2" x14ac:dyDescent="0.25">
      <c r="A394" s="17"/>
      <c r="B394"/>
    </row>
    <row r="395" spans="1:2" x14ac:dyDescent="0.25">
      <c r="A395" s="17"/>
      <c r="B395"/>
    </row>
    <row r="396" spans="1:2" x14ac:dyDescent="0.25">
      <c r="A396" s="17"/>
      <c r="B396"/>
    </row>
    <row r="397" spans="1:2" x14ac:dyDescent="0.25">
      <c r="A397" s="17"/>
      <c r="B397"/>
    </row>
    <row r="398" spans="1:2" x14ac:dyDescent="0.25">
      <c r="A398" s="17"/>
      <c r="B398"/>
    </row>
    <row r="399" spans="1:2" x14ac:dyDescent="0.25">
      <c r="A399" s="17"/>
      <c r="B399"/>
    </row>
    <row r="400" spans="1:2" x14ac:dyDescent="0.25">
      <c r="A400" s="17"/>
      <c r="B400"/>
    </row>
    <row r="401" spans="1:2" x14ac:dyDescent="0.25">
      <c r="A401" s="17"/>
      <c r="B401"/>
    </row>
    <row r="402" spans="1:2" x14ac:dyDescent="0.25">
      <c r="A402" s="17"/>
      <c r="B402"/>
    </row>
    <row r="403" spans="1:2" x14ac:dyDescent="0.25">
      <c r="A403" s="17"/>
      <c r="B403"/>
    </row>
    <row r="404" spans="1:2" x14ac:dyDescent="0.25">
      <c r="A404" s="17"/>
      <c r="B404"/>
    </row>
    <row r="405" spans="1:2" x14ac:dyDescent="0.25">
      <c r="A405" s="17"/>
      <c r="B405"/>
    </row>
    <row r="406" spans="1:2" x14ac:dyDescent="0.25">
      <c r="A406" s="17"/>
      <c r="B406"/>
    </row>
    <row r="407" spans="1:2" x14ac:dyDescent="0.25">
      <c r="A407" s="17"/>
      <c r="B407"/>
    </row>
    <row r="408" spans="1:2" x14ac:dyDescent="0.25">
      <c r="A408" s="17"/>
      <c r="B408"/>
    </row>
    <row r="409" spans="1:2" x14ac:dyDescent="0.25">
      <c r="A409" s="17"/>
      <c r="B409"/>
    </row>
    <row r="410" spans="1:2" x14ac:dyDescent="0.25">
      <c r="A410" s="17"/>
      <c r="B410"/>
    </row>
    <row r="411" spans="1:2" x14ac:dyDescent="0.25">
      <c r="A411" s="17"/>
      <c r="B411"/>
    </row>
    <row r="412" spans="1:2" x14ac:dyDescent="0.25">
      <c r="A412" s="17"/>
      <c r="B412"/>
    </row>
    <row r="413" spans="1:2" x14ac:dyDescent="0.25">
      <c r="A413" s="17"/>
      <c r="B413"/>
    </row>
    <row r="414" spans="1:2" x14ac:dyDescent="0.25">
      <c r="A414" s="17"/>
      <c r="B414"/>
    </row>
    <row r="415" spans="1:2" x14ac:dyDescent="0.25">
      <c r="A415" s="17"/>
      <c r="B415"/>
    </row>
    <row r="416" spans="1:2" x14ac:dyDescent="0.25">
      <c r="A416" s="17"/>
      <c r="B416"/>
    </row>
    <row r="417" spans="1:2" x14ac:dyDescent="0.25">
      <c r="A417" s="17"/>
      <c r="B417"/>
    </row>
    <row r="418" spans="1:2" x14ac:dyDescent="0.25">
      <c r="A418" s="17"/>
      <c r="B418"/>
    </row>
    <row r="419" spans="1:2" x14ac:dyDescent="0.25">
      <c r="A419" s="17"/>
      <c r="B419"/>
    </row>
    <row r="420" spans="1:2" x14ac:dyDescent="0.25">
      <c r="A420" s="17"/>
      <c r="B420"/>
    </row>
    <row r="421" spans="1:2" x14ac:dyDescent="0.25">
      <c r="A421" s="17"/>
      <c r="B421"/>
    </row>
    <row r="422" spans="1:2" x14ac:dyDescent="0.25">
      <c r="A422" s="17"/>
      <c r="B422"/>
    </row>
    <row r="423" spans="1:2" x14ac:dyDescent="0.25">
      <c r="A423" s="17"/>
      <c r="B423"/>
    </row>
    <row r="424" spans="1:2" x14ac:dyDescent="0.25">
      <c r="A424" s="17"/>
      <c r="B424"/>
    </row>
    <row r="425" spans="1:2" x14ac:dyDescent="0.25">
      <c r="A425" s="17"/>
      <c r="B425"/>
    </row>
    <row r="426" spans="1:2" x14ac:dyDescent="0.25">
      <c r="A426" s="17"/>
      <c r="B426"/>
    </row>
    <row r="427" spans="1:2" x14ac:dyDescent="0.25">
      <c r="A427" s="17"/>
      <c r="B427"/>
    </row>
    <row r="428" spans="1:2" x14ac:dyDescent="0.25">
      <c r="A428" s="17"/>
      <c r="B428"/>
    </row>
    <row r="429" spans="1:2" x14ac:dyDescent="0.25">
      <c r="A429" s="17"/>
      <c r="B429"/>
    </row>
    <row r="430" spans="1:2" x14ac:dyDescent="0.25">
      <c r="A430" s="17"/>
      <c r="B430"/>
    </row>
    <row r="431" spans="1:2" x14ac:dyDescent="0.25">
      <c r="A431" s="17"/>
      <c r="B431"/>
    </row>
    <row r="432" spans="1:2" x14ac:dyDescent="0.25">
      <c r="A432" s="17"/>
      <c r="B432"/>
    </row>
    <row r="433" spans="1:2" x14ac:dyDescent="0.25">
      <c r="A433" s="17"/>
      <c r="B433"/>
    </row>
    <row r="434" spans="1:2" x14ac:dyDescent="0.25">
      <c r="A434" s="17"/>
      <c r="B434"/>
    </row>
    <row r="435" spans="1:2" x14ac:dyDescent="0.25">
      <c r="A435" s="17"/>
      <c r="B435"/>
    </row>
    <row r="436" spans="1:2" x14ac:dyDescent="0.25">
      <c r="A436" s="17"/>
      <c r="B436"/>
    </row>
    <row r="437" spans="1:2" x14ac:dyDescent="0.25">
      <c r="A437" s="17"/>
      <c r="B437"/>
    </row>
    <row r="438" spans="1:2" x14ac:dyDescent="0.25">
      <c r="A438" s="17"/>
      <c r="B438"/>
    </row>
    <row r="439" spans="1:2" x14ac:dyDescent="0.25">
      <c r="A439" s="17"/>
      <c r="B439"/>
    </row>
    <row r="440" spans="1:2" x14ac:dyDescent="0.25">
      <c r="A440" s="17"/>
      <c r="B440"/>
    </row>
    <row r="441" spans="1:2" x14ac:dyDescent="0.25">
      <c r="A441" s="17"/>
      <c r="B441"/>
    </row>
    <row r="442" spans="1:2" x14ac:dyDescent="0.25">
      <c r="A442" s="17"/>
      <c r="B442"/>
    </row>
    <row r="443" spans="1:2" x14ac:dyDescent="0.25">
      <c r="A443" s="17"/>
      <c r="B443"/>
    </row>
    <row r="444" spans="1:2" x14ac:dyDescent="0.25">
      <c r="A444" s="17"/>
      <c r="B444"/>
    </row>
    <row r="445" spans="1:2" x14ac:dyDescent="0.25">
      <c r="A445" s="17"/>
      <c r="B445"/>
    </row>
    <row r="446" spans="1:2" x14ac:dyDescent="0.25">
      <c r="A446" s="17"/>
      <c r="B446"/>
    </row>
    <row r="447" spans="1:2" x14ac:dyDescent="0.25">
      <c r="A447" s="17"/>
      <c r="B447"/>
    </row>
    <row r="448" spans="1:2" x14ac:dyDescent="0.25">
      <c r="A448" s="17"/>
      <c r="B448"/>
    </row>
    <row r="449" spans="1:2" x14ac:dyDescent="0.25">
      <c r="A449" s="17"/>
      <c r="B449"/>
    </row>
    <row r="450" spans="1:2" x14ac:dyDescent="0.25">
      <c r="A450" s="17"/>
      <c r="B450"/>
    </row>
    <row r="451" spans="1:2" x14ac:dyDescent="0.25">
      <c r="A451" s="17"/>
      <c r="B451"/>
    </row>
    <row r="452" spans="1:2" x14ac:dyDescent="0.25">
      <c r="A452" s="17"/>
      <c r="B452"/>
    </row>
    <row r="453" spans="1:2" x14ac:dyDescent="0.25">
      <c r="A453" s="17"/>
      <c r="B453"/>
    </row>
    <row r="454" spans="1:2" x14ac:dyDescent="0.25">
      <c r="A454" s="17"/>
      <c r="B454"/>
    </row>
    <row r="455" spans="1:2" x14ac:dyDescent="0.25">
      <c r="A455" s="17"/>
      <c r="B455"/>
    </row>
    <row r="456" spans="1:2" x14ac:dyDescent="0.25">
      <c r="A456" s="17"/>
      <c r="B456"/>
    </row>
    <row r="457" spans="1:2" x14ac:dyDescent="0.25">
      <c r="A457" s="17"/>
      <c r="B457"/>
    </row>
    <row r="458" spans="1:2" x14ac:dyDescent="0.25">
      <c r="A458" s="17"/>
      <c r="B458"/>
    </row>
    <row r="459" spans="1:2" x14ac:dyDescent="0.25">
      <c r="A459" s="17"/>
      <c r="B459"/>
    </row>
    <row r="460" spans="1:2" x14ac:dyDescent="0.25">
      <c r="A460" s="17"/>
      <c r="B460"/>
    </row>
    <row r="461" spans="1:2" x14ac:dyDescent="0.25">
      <c r="A461" s="17"/>
      <c r="B461"/>
    </row>
    <row r="462" spans="1:2" x14ac:dyDescent="0.25">
      <c r="A462" s="17"/>
      <c r="B462"/>
    </row>
    <row r="463" spans="1:2" x14ac:dyDescent="0.25">
      <c r="A463" s="17"/>
      <c r="B463"/>
    </row>
    <row r="464" spans="1:2" x14ac:dyDescent="0.25">
      <c r="A464" s="17"/>
      <c r="B464"/>
    </row>
    <row r="465" spans="1:2" x14ac:dyDescent="0.25">
      <c r="A465" s="17"/>
      <c r="B465"/>
    </row>
    <row r="466" spans="1:2" x14ac:dyDescent="0.25">
      <c r="A466" s="17"/>
      <c r="B466"/>
    </row>
    <row r="467" spans="1:2" x14ac:dyDescent="0.25">
      <c r="A467" s="17"/>
      <c r="B467"/>
    </row>
    <row r="468" spans="1:2" x14ac:dyDescent="0.25">
      <c r="A468" s="17"/>
      <c r="B468"/>
    </row>
    <row r="469" spans="1:2" x14ac:dyDescent="0.25">
      <c r="A469" s="17"/>
      <c r="B469"/>
    </row>
    <row r="470" spans="1:2" x14ac:dyDescent="0.25">
      <c r="A470" s="17"/>
      <c r="B470"/>
    </row>
    <row r="471" spans="1:2" x14ac:dyDescent="0.25">
      <c r="A471" s="17"/>
      <c r="B471"/>
    </row>
    <row r="472" spans="1:2" x14ac:dyDescent="0.25">
      <c r="A472" s="17"/>
      <c r="B472"/>
    </row>
    <row r="473" spans="1:2" x14ac:dyDescent="0.25">
      <c r="A473" s="17"/>
      <c r="B473"/>
    </row>
    <row r="474" spans="1:2" x14ac:dyDescent="0.25">
      <c r="A474" s="17"/>
      <c r="B474"/>
    </row>
    <row r="475" spans="1:2" x14ac:dyDescent="0.25">
      <c r="A475" s="17"/>
      <c r="B475"/>
    </row>
    <row r="476" spans="1:2" x14ac:dyDescent="0.25">
      <c r="A476" s="17"/>
      <c r="B476"/>
    </row>
    <row r="477" spans="1:2" x14ac:dyDescent="0.25">
      <c r="A477" s="17"/>
      <c r="B477"/>
    </row>
    <row r="478" spans="1:2" x14ac:dyDescent="0.25">
      <c r="A478" s="17"/>
      <c r="B478"/>
    </row>
    <row r="479" spans="1:2" x14ac:dyDescent="0.25">
      <c r="A479" s="17"/>
      <c r="B479"/>
    </row>
    <row r="480" spans="1:2" x14ac:dyDescent="0.25">
      <c r="A480" s="17"/>
      <c r="B480"/>
    </row>
    <row r="481" spans="1:2" x14ac:dyDescent="0.25">
      <c r="A481" s="17"/>
      <c r="B481"/>
    </row>
    <row r="482" spans="1:2" x14ac:dyDescent="0.25">
      <c r="A482" s="17"/>
      <c r="B482"/>
    </row>
    <row r="483" spans="1:2" x14ac:dyDescent="0.25">
      <c r="A483" s="17"/>
      <c r="B483"/>
    </row>
    <row r="484" spans="1:2" x14ac:dyDescent="0.25">
      <c r="A484" s="17"/>
      <c r="B484"/>
    </row>
    <row r="485" spans="1:2" x14ac:dyDescent="0.25">
      <c r="A485" s="17"/>
      <c r="B485"/>
    </row>
    <row r="486" spans="1:2" x14ac:dyDescent="0.25">
      <c r="A486" s="17"/>
      <c r="B486"/>
    </row>
    <row r="487" spans="1:2" x14ac:dyDescent="0.25">
      <c r="A487" s="17"/>
      <c r="B487"/>
    </row>
    <row r="488" spans="1:2" x14ac:dyDescent="0.25">
      <c r="A488" s="17"/>
      <c r="B488"/>
    </row>
    <row r="489" spans="1:2" x14ac:dyDescent="0.25">
      <c r="A489" s="17"/>
      <c r="B489"/>
    </row>
    <row r="490" spans="1:2" x14ac:dyDescent="0.25">
      <c r="A490" s="17"/>
      <c r="B490"/>
    </row>
    <row r="491" spans="1:2" x14ac:dyDescent="0.25">
      <c r="A491" s="17"/>
      <c r="B491"/>
    </row>
    <row r="492" spans="1:2" x14ac:dyDescent="0.25">
      <c r="A492" s="17"/>
      <c r="B492"/>
    </row>
    <row r="493" spans="1:2" x14ac:dyDescent="0.25">
      <c r="A493" s="17"/>
      <c r="B493"/>
    </row>
    <row r="494" spans="1:2" x14ac:dyDescent="0.25">
      <c r="A494" s="17"/>
      <c r="B494"/>
    </row>
    <row r="495" spans="1:2" x14ac:dyDescent="0.25">
      <c r="A495" s="17"/>
      <c r="B495"/>
    </row>
    <row r="496" spans="1:2" x14ac:dyDescent="0.25">
      <c r="A496" s="17"/>
      <c r="B496"/>
    </row>
    <row r="497" spans="1:2" x14ac:dyDescent="0.25">
      <c r="A497" s="17"/>
      <c r="B497"/>
    </row>
    <row r="498" spans="1:2" x14ac:dyDescent="0.25">
      <c r="A498" s="17"/>
      <c r="B498"/>
    </row>
    <row r="499" spans="1:2" x14ac:dyDescent="0.25">
      <c r="A499" s="17"/>
      <c r="B499"/>
    </row>
    <row r="500" spans="1:2" x14ac:dyDescent="0.25">
      <c r="A500" s="17"/>
      <c r="B500"/>
    </row>
    <row r="501" spans="1:2" x14ac:dyDescent="0.25">
      <c r="A501" s="17"/>
      <c r="B501"/>
    </row>
    <row r="502" spans="1:2" x14ac:dyDescent="0.25">
      <c r="A502" s="17"/>
      <c r="B502"/>
    </row>
    <row r="503" spans="1:2" x14ac:dyDescent="0.25">
      <c r="A503" s="17"/>
      <c r="B503"/>
    </row>
    <row r="504" spans="1:2" x14ac:dyDescent="0.25">
      <c r="A504" s="17"/>
      <c r="B504"/>
    </row>
    <row r="505" spans="1:2" x14ac:dyDescent="0.25">
      <c r="A505" s="17"/>
      <c r="B505"/>
    </row>
    <row r="506" spans="1:2" x14ac:dyDescent="0.25">
      <c r="A506" s="17"/>
      <c r="B506"/>
    </row>
    <row r="507" spans="1:2" x14ac:dyDescent="0.25">
      <c r="A507" s="17"/>
      <c r="B507"/>
    </row>
    <row r="508" spans="1:2" x14ac:dyDescent="0.25">
      <c r="A508" s="17"/>
      <c r="B508"/>
    </row>
    <row r="509" spans="1:2" x14ac:dyDescent="0.25">
      <c r="A509" s="17"/>
      <c r="B509"/>
    </row>
    <row r="510" spans="1:2" x14ac:dyDescent="0.25">
      <c r="A510" s="17"/>
      <c r="B510"/>
    </row>
    <row r="511" spans="1:2" x14ac:dyDescent="0.25">
      <c r="A511" s="17"/>
      <c r="B511"/>
    </row>
    <row r="512" spans="1:2" x14ac:dyDescent="0.25">
      <c r="A512" s="17"/>
      <c r="B512"/>
    </row>
    <row r="513" spans="1:2" x14ac:dyDescent="0.25">
      <c r="A513" s="17"/>
      <c r="B513"/>
    </row>
    <row r="514" spans="1:2" x14ac:dyDescent="0.25">
      <c r="A514" s="17"/>
      <c r="B514"/>
    </row>
    <row r="515" spans="1:2" x14ac:dyDescent="0.25">
      <c r="A515" s="17"/>
      <c r="B515"/>
    </row>
    <row r="516" spans="1:2" x14ac:dyDescent="0.25">
      <c r="A516" s="17"/>
      <c r="B516"/>
    </row>
    <row r="517" spans="1:2" x14ac:dyDescent="0.25">
      <c r="A517" s="17"/>
      <c r="B517"/>
    </row>
    <row r="518" spans="1:2" x14ac:dyDescent="0.25">
      <c r="A518" s="17"/>
      <c r="B518"/>
    </row>
    <row r="519" spans="1:2" x14ac:dyDescent="0.25">
      <c r="A519" s="17"/>
      <c r="B519"/>
    </row>
    <row r="520" spans="1:2" x14ac:dyDescent="0.25">
      <c r="A520" s="17"/>
      <c r="B520"/>
    </row>
    <row r="521" spans="1:2" x14ac:dyDescent="0.25">
      <c r="A521" s="17"/>
      <c r="B521"/>
    </row>
    <row r="522" spans="1:2" x14ac:dyDescent="0.25">
      <c r="A522" s="17"/>
      <c r="B522"/>
    </row>
    <row r="523" spans="1:2" x14ac:dyDescent="0.25">
      <c r="A523" s="17"/>
      <c r="B523"/>
    </row>
    <row r="524" spans="1:2" x14ac:dyDescent="0.25">
      <c r="A524" s="17"/>
      <c r="B524"/>
    </row>
    <row r="525" spans="1:2" x14ac:dyDescent="0.25">
      <c r="A525" s="17"/>
      <c r="B525"/>
    </row>
    <row r="526" spans="1:2" x14ac:dyDescent="0.25">
      <c r="A526" s="17"/>
      <c r="B526"/>
    </row>
    <row r="527" spans="1:2" x14ac:dyDescent="0.25">
      <c r="A527" s="17"/>
      <c r="B527"/>
    </row>
    <row r="528" spans="1:2" x14ac:dyDescent="0.25">
      <c r="A528" s="17"/>
      <c r="B528"/>
    </row>
    <row r="529" spans="1:2" x14ac:dyDescent="0.25">
      <c r="A529" s="17"/>
      <c r="B529"/>
    </row>
    <row r="530" spans="1:2" x14ac:dyDescent="0.25">
      <c r="A530" s="17"/>
      <c r="B530"/>
    </row>
    <row r="531" spans="1:2" x14ac:dyDescent="0.25">
      <c r="A531" s="17"/>
      <c r="B531"/>
    </row>
    <row r="532" spans="1:2" x14ac:dyDescent="0.25">
      <c r="A532" s="17"/>
      <c r="B532"/>
    </row>
    <row r="533" spans="1:2" x14ac:dyDescent="0.25">
      <c r="A533" s="17"/>
      <c r="B533"/>
    </row>
    <row r="534" spans="1:2" x14ac:dyDescent="0.25">
      <c r="A534" s="17"/>
      <c r="B534"/>
    </row>
    <row r="535" spans="1:2" x14ac:dyDescent="0.25">
      <c r="A535" s="17"/>
      <c r="B535"/>
    </row>
    <row r="536" spans="1:2" x14ac:dyDescent="0.25">
      <c r="A536" s="17"/>
      <c r="B536"/>
    </row>
    <row r="537" spans="1:2" x14ac:dyDescent="0.25">
      <c r="A537" s="17"/>
      <c r="B537"/>
    </row>
    <row r="538" spans="1:2" x14ac:dyDescent="0.25">
      <c r="A538" s="17"/>
      <c r="B538"/>
    </row>
    <row r="539" spans="1:2" x14ac:dyDescent="0.25">
      <c r="A539" s="17"/>
      <c r="B539"/>
    </row>
    <row r="540" spans="1:2" x14ac:dyDescent="0.25">
      <c r="A540" s="17"/>
      <c r="B540"/>
    </row>
    <row r="541" spans="1:2" x14ac:dyDescent="0.25">
      <c r="A541" s="17"/>
      <c r="B541"/>
    </row>
    <row r="542" spans="1:2" x14ac:dyDescent="0.25">
      <c r="A542" s="17"/>
      <c r="B542"/>
    </row>
    <row r="543" spans="1:2" x14ac:dyDescent="0.25">
      <c r="A543" s="17"/>
      <c r="B543"/>
    </row>
    <row r="544" spans="1:2" x14ac:dyDescent="0.25">
      <c r="A544" s="17"/>
      <c r="B544"/>
    </row>
    <row r="545" spans="1:2" x14ac:dyDescent="0.25">
      <c r="A545" s="17"/>
      <c r="B545"/>
    </row>
    <row r="546" spans="1:2" x14ac:dyDescent="0.25">
      <c r="A546" s="17"/>
      <c r="B546"/>
    </row>
    <row r="547" spans="1:2" x14ac:dyDescent="0.25">
      <c r="A547" s="17"/>
      <c r="B547"/>
    </row>
    <row r="548" spans="1:2" x14ac:dyDescent="0.25">
      <c r="A548" s="17"/>
      <c r="B548"/>
    </row>
    <row r="549" spans="1:2" x14ac:dyDescent="0.25">
      <c r="A549" s="17"/>
      <c r="B549"/>
    </row>
    <row r="550" spans="1:2" x14ac:dyDescent="0.25">
      <c r="A550" s="17"/>
      <c r="B550"/>
    </row>
    <row r="551" spans="1:2" x14ac:dyDescent="0.25">
      <c r="A551" s="17"/>
      <c r="B551"/>
    </row>
    <row r="552" spans="1:2" x14ac:dyDescent="0.25">
      <c r="A552" s="17"/>
      <c r="B552"/>
    </row>
    <row r="553" spans="1:2" x14ac:dyDescent="0.25">
      <c r="A553" s="17"/>
      <c r="B553"/>
    </row>
    <row r="554" spans="1:2" x14ac:dyDescent="0.25">
      <c r="A554" s="17"/>
      <c r="B554"/>
    </row>
    <row r="555" spans="1:2" x14ac:dyDescent="0.25">
      <c r="A555" s="17"/>
      <c r="B555"/>
    </row>
    <row r="556" spans="1:2" x14ac:dyDescent="0.25">
      <c r="A556" s="17"/>
      <c r="B556"/>
    </row>
    <row r="557" spans="1:2" x14ac:dyDescent="0.25">
      <c r="A557" s="17"/>
      <c r="B557"/>
    </row>
    <row r="558" spans="1:2" x14ac:dyDescent="0.25">
      <c r="A558" s="17"/>
      <c r="B558"/>
    </row>
    <row r="559" spans="1:2" x14ac:dyDescent="0.25">
      <c r="A559" s="17"/>
      <c r="B559"/>
    </row>
    <row r="560" spans="1:2" x14ac:dyDescent="0.25">
      <c r="A560" s="17"/>
      <c r="B560"/>
    </row>
    <row r="561" spans="1:2" x14ac:dyDescent="0.25">
      <c r="A561" s="17"/>
      <c r="B561"/>
    </row>
    <row r="562" spans="1:2" x14ac:dyDescent="0.25">
      <c r="A562" s="17"/>
      <c r="B562"/>
    </row>
    <row r="563" spans="1:2" x14ac:dyDescent="0.25">
      <c r="A563" s="17"/>
      <c r="B563"/>
    </row>
    <row r="564" spans="1:2" x14ac:dyDescent="0.25">
      <c r="A564" s="17"/>
      <c r="B564"/>
    </row>
    <row r="565" spans="1:2" x14ac:dyDescent="0.25">
      <c r="A565" s="17"/>
      <c r="B565"/>
    </row>
    <row r="566" spans="1:2" x14ac:dyDescent="0.25">
      <c r="A566" s="17"/>
      <c r="B566"/>
    </row>
    <row r="567" spans="1:2" x14ac:dyDescent="0.25">
      <c r="A567" s="17"/>
      <c r="B567"/>
    </row>
    <row r="568" spans="1:2" x14ac:dyDescent="0.25">
      <c r="A568" s="17"/>
      <c r="B568"/>
    </row>
    <row r="569" spans="1:2" x14ac:dyDescent="0.25">
      <c r="A569" s="17"/>
      <c r="B569"/>
    </row>
    <row r="570" spans="1:2" x14ac:dyDescent="0.25">
      <c r="A570" s="17"/>
      <c r="B570"/>
    </row>
    <row r="571" spans="1:2" x14ac:dyDescent="0.25">
      <c r="A571" s="17"/>
      <c r="B571"/>
    </row>
    <row r="572" spans="1:2" x14ac:dyDescent="0.25">
      <c r="A572" s="17"/>
      <c r="B572"/>
    </row>
    <row r="573" spans="1:2" x14ac:dyDescent="0.25">
      <c r="A573" s="17"/>
      <c r="B573"/>
    </row>
    <row r="574" spans="1:2" x14ac:dyDescent="0.25">
      <c r="A574" s="17"/>
      <c r="B574"/>
    </row>
    <row r="575" spans="1:2" x14ac:dyDescent="0.25">
      <c r="A575" s="17"/>
      <c r="B575"/>
    </row>
    <row r="576" spans="1:2" x14ac:dyDescent="0.25">
      <c r="A576" s="17"/>
      <c r="B576"/>
    </row>
    <row r="577" spans="1:2" x14ac:dyDescent="0.25">
      <c r="A577" s="17"/>
      <c r="B577"/>
    </row>
    <row r="578" spans="1:2" x14ac:dyDescent="0.25">
      <c r="A578" s="17"/>
      <c r="B578"/>
    </row>
    <row r="579" spans="1:2" x14ac:dyDescent="0.25">
      <c r="A579" s="17"/>
      <c r="B579"/>
    </row>
    <row r="580" spans="1:2" x14ac:dyDescent="0.25">
      <c r="A580" s="17"/>
      <c r="B580"/>
    </row>
    <row r="581" spans="1:2" x14ac:dyDescent="0.25">
      <c r="A581" s="17"/>
      <c r="B581"/>
    </row>
    <row r="582" spans="1:2" x14ac:dyDescent="0.25">
      <c r="A582" s="17"/>
      <c r="B582"/>
    </row>
    <row r="583" spans="1:2" x14ac:dyDescent="0.25">
      <c r="A583" s="17"/>
      <c r="B583"/>
    </row>
    <row r="584" spans="1:2" x14ac:dyDescent="0.25">
      <c r="A584" s="17"/>
      <c r="B584"/>
    </row>
    <row r="585" spans="1:2" x14ac:dyDescent="0.25">
      <c r="A585" s="17"/>
      <c r="B585"/>
    </row>
    <row r="586" spans="1:2" x14ac:dyDescent="0.25">
      <c r="A586" s="17"/>
      <c r="B586"/>
    </row>
    <row r="587" spans="1:2" x14ac:dyDescent="0.25">
      <c r="A587" s="17"/>
      <c r="B587"/>
    </row>
    <row r="588" spans="1:2" x14ac:dyDescent="0.25">
      <c r="A588" s="17"/>
      <c r="B588"/>
    </row>
    <row r="589" spans="1:2" x14ac:dyDescent="0.25">
      <c r="A589" s="17"/>
      <c r="B589"/>
    </row>
    <row r="590" spans="1:2" x14ac:dyDescent="0.25">
      <c r="A590" s="17"/>
      <c r="B590"/>
    </row>
    <row r="591" spans="1:2" x14ac:dyDescent="0.25">
      <c r="A591" s="17"/>
      <c r="B591"/>
    </row>
    <row r="592" spans="1:2" x14ac:dyDescent="0.25">
      <c r="A592" s="17"/>
      <c r="B592"/>
    </row>
    <row r="593" spans="1:2" x14ac:dyDescent="0.25">
      <c r="A593" s="17"/>
      <c r="B593"/>
    </row>
    <row r="594" spans="1:2" x14ac:dyDescent="0.25">
      <c r="A594" s="17"/>
      <c r="B594"/>
    </row>
    <row r="595" spans="1:2" x14ac:dyDescent="0.25">
      <c r="A595" s="17"/>
      <c r="B595"/>
    </row>
    <row r="596" spans="1:2" x14ac:dyDescent="0.25">
      <c r="A596" s="17"/>
      <c r="B596"/>
    </row>
    <row r="597" spans="1:2" x14ac:dyDescent="0.25">
      <c r="A597" s="17"/>
      <c r="B597"/>
    </row>
    <row r="598" spans="1:2" x14ac:dyDescent="0.25">
      <c r="A598" s="17"/>
      <c r="B598"/>
    </row>
    <row r="599" spans="1:2" x14ac:dyDescent="0.25">
      <c r="A599" s="17"/>
      <c r="B599"/>
    </row>
    <row r="600" spans="1:2" x14ac:dyDescent="0.25">
      <c r="A600" s="17"/>
      <c r="B600"/>
    </row>
    <row r="601" spans="1:2" x14ac:dyDescent="0.25">
      <c r="A601" s="17"/>
      <c r="B601"/>
    </row>
    <row r="602" spans="1:2" x14ac:dyDescent="0.25">
      <c r="A602" s="17"/>
      <c r="B602"/>
    </row>
    <row r="603" spans="1:2" x14ac:dyDescent="0.25">
      <c r="A603" s="17"/>
      <c r="B603"/>
    </row>
    <row r="604" spans="1:2" x14ac:dyDescent="0.25">
      <c r="A604" s="17"/>
      <c r="B604"/>
    </row>
    <row r="605" spans="1:2" x14ac:dyDescent="0.25">
      <c r="A605" s="17"/>
      <c r="B605"/>
    </row>
    <row r="606" spans="1:2" x14ac:dyDescent="0.25">
      <c r="A606" s="17"/>
      <c r="B606"/>
    </row>
    <row r="607" spans="1:2" x14ac:dyDescent="0.25">
      <c r="A607" s="17"/>
      <c r="B607"/>
    </row>
    <row r="608" spans="1:2" x14ac:dyDescent="0.25">
      <c r="A608" s="17"/>
      <c r="B608"/>
    </row>
    <row r="609" spans="1:2" x14ac:dyDescent="0.25">
      <c r="A609" s="17"/>
      <c r="B609"/>
    </row>
    <row r="610" spans="1:2" x14ac:dyDescent="0.25">
      <c r="A610" s="17"/>
      <c r="B610"/>
    </row>
    <row r="611" spans="1:2" x14ac:dyDescent="0.25">
      <c r="A611" s="17"/>
      <c r="B611"/>
    </row>
    <row r="612" spans="1:2" x14ac:dyDescent="0.25">
      <c r="A612" s="17"/>
      <c r="B612"/>
    </row>
    <row r="613" spans="1:2" x14ac:dyDescent="0.25">
      <c r="A613" s="17"/>
      <c r="B613"/>
    </row>
    <row r="614" spans="1:2" x14ac:dyDescent="0.25">
      <c r="A614" s="17"/>
      <c r="B614"/>
    </row>
    <row r="615" spans="1:2" x14ac:dyDescent="0.25">
      <c r="A615" s="17"/>
      <c r="B615"/>
    </row>
    <row r="616" spans="1:2" x14ac:dyDescent="0.25">
      <c r="A616" s="17"/>
      <c r="B616"/>
    </row>
    <row r="617" spans="1:2" x14ac:dyDescent="0.25">
      <c r="A617" s="17"/>
      <c r="B617"/>
    </row>
    <row r="618" spans="1:2" x14ac:dyDescent="0.25">
      <c r="A618" s="17"/>
      <c r="B618"/>
    </row>
    <row r="619" spans="1:2" x14ac:dyDescent="0.25">
      <c r="A619" s="17"/>
      <c r="B619"/>
    </row>
    <row r="620" spans="1:2" x14ac:dyDescent="0.25">
      <c r="A620" s="17"/>
      <c r="B620"/>
    </row>
    <row r="621" spans="1:2" x14ac:dyDescent="0.25">
      <c r="A621" s="17"/>
      <c r="B621"/>
    </row>
    <row r="622" spans="1:2" x14ac:dyDescent="0.25">
      <c r="A622" s="17"/>
      <c r="B622"/>
    </row>
    <row r="623" spans="1:2" x14ac:dyDescent="0.25">
      <c r="A623" s="17"/>
      <c r="B623"/>
    </row>
    <row r="624" spans="1:2" x14ac:dyDescent="0.25">
      <c r="A624" s="17"/>
      <c r="B624"/>
    </row>
    <row r="625" spans="1:2" x14ac:dyDescent="0.25">
      <c r="A625" s="17"/>
      <c r="B625"/>
    </row>
    <row r="626" spans="1:2" x14ac:dyDescent="0.25">
      <c r="A626" s="17"/>
      <c r="B626"/>
    </row>
    <row r="627" spans="1:2" x14ac:dyDescent="0.25">
      <c r="A627" s="17"/>
      <c r="B627"/>
    </row>
    <row r="628" spans="1:2" x14ac:dyDescent="0.25">
      <c r="A628" s="17"/>
      <c r="B628"/>
    </row>
    <row r="629" spans="1:2" x14ac:dyDescent="0.25">
      <c r="A629" s="17"/>
      <c r="B629"/>
    </row>
    <row r="630" spans="1:2" x14ac:dyDescent="0.25">
      <c r="A630" s="17"/>
      <c r="B630"/>
    </row>
    <row r="631" spans="1:2" x14ac:dyDescent="0.25">
      <c r="A631" s="17"/>
      <c r="B631"/>
    </row>
    <row r="632" spans="1:2" x14ac:dyDescent="0.25">
      <c r="A632" s="17"/>
      <c r="B632"/>
    </row>
    <row r="633" spans="1:2" x14ac:dyDescent="0.25">
      <c r="A633" s="17"/>
      <c r="B633"/>
    </row>
    <row r="634" spans="1:2" x14ac:dyDescent="0.25">
      <c r="A634" s="17"/>
      <c r="B634"/>
    </row>
    <row r="635" spans="1:2" x14ac:dyDescent="0.25">
      <c r="A635" s="17"/>
      <c r="B635"/>
    </row>
    <row r="636" spans="1:2" x14ac:dyDescent="0.25">
      <c r="A636" s="17"/>
      <c r="B636"/>
    </row>
    <row r="637" spans="1:2" x14ac:dyDescent="0.25">
      <c r="A637" s="17"/>
      <c r="B637"/>
    </row>
    <row r="638" spans="1:2" x14ac:dyDescent="0.25">
      <c r="A638" s="17"/>
      <c r="B638"/>
    </row>
    <row r="639" spans="1:2" x14ac:dyDescent="0.25">
      <c r="A639" s="17"/>
      <c r="B639"/>
    </row>
    <row r="640" spans="1:2" x14ac:dyDescent="0.25">
      <c r="A640" s="17"/>
      <c r="B640"/>
    </row>
    <row r="641" spans="1:2" x14ac:dyDescent="0.25">
      <c r="A641" s="17"/>
      <c r="B641"/>
    </row>
    <row r="642" spans="1:2" x14ac:dyDescent="0.25">
      <c r="A642" s="17"/>
      <c r="B642"/>
    </row>
    <row r="643" spans="1:2" x14ac:dyDescent="0.25">
      <c r="A643" s="17"/>
      <c r="B643"/>
    </row>
    <row r="644" spans="1:2" x14ac:dyDescent="0.25">
      <c r="A644" s="17"/>
      <c r="B644"/>
    </row>
    <row r="645" spans="1:2" x14ac:dyDescent="0.25">
      <c r="A645" s="17"/>
      <c r="B645"/>
    </row>
    <row r="646" spans="1:2" x14ac:dyDescent="0.25">
      <c r="A646" s="17"/>
      <c r="B646"/>
    </row>
    <row r="647" spans="1:2" x14ac:dyDescent="0.25">
      <c r="A647" s="17"/>
      <c r="B647"/>
    </row>
    <row r="648" spans="1:2" x14ac:dyDescent="0.25">
      <c r="A648" s="17"/>
      <c r="B648"/>
    </row>
    <row r="649" spans="1:2" x14ac:dyDescent="0.25">
      <c r="A649" s="17"/>
      <c r="B649"/>
    </row>
    <row r="650" spans="1:2" x14ac:dyDescent="0.25">
      <c r="A650" s="17"/>
      <c r="B650"/>
    </row>
    <row r="651" spans="1:2" x14ac:dyDescent="0.25">
      <c r="A651" s="17"/>
      <c r="B651"/>
    </row>
    <row r="652" spans="1:2" x14ac:dyDescent="0.25">
      <c r="A652" s="17"/>
      <c r="B652"/>
    </row>
    <row r="653" spans="1:2" x14ac:dyDescent="0.25">
      <c r="A653" s="17"/>
      <c r="B653"/>
    </row>
    <row r="654" spans="1:2" x14ac:dyDescent="0.25">
      <c r="A654" s="17"/>
      <c r="B654"/>
    </row>
    <row r="655" spans="1:2" x14ac:dyDescent="0.25">
      <c r="A655" s="17"/>
      <c r="B655"/>
    </row>
    <row r="656" spans="1:2" x14ac:dyDescent="0.25">
      <c r="A656" s="17"/>
      <c r="B656"/>
    </row>
    <row r="657" spans="1:2" x14ac:dyDescent="0.25">
      <c r="A657" s="17"/>
      <c r="B657"/>
    </row>
    <row r="658" spans="1:2" x14ac:dyDescent="0.25">
      <c r="A658" s="17"/>
      <c r="B658"/>
    </row>
    <row r="659" spans="1:2" x14ac:dyDescent="0.25">
      <c r="A659" s="17"/>
      <c r="B659"/>
    </row>
    <row r="660" spans="1:2" x14ac:dyDescent="0.25">
      <c r="A660" s="17"/>
      <c r="B660"/>
    </row>
    <row r="661" spans="1:2" x14ac:dyDescent="0.25">
      <c r="A661" s="17"/>
      <c r="B661"/>
    </row>
    <row r="662" spans="1:2" x14ac:dyDescent="0.25">
      <c r="A662" s="17"/>
      <c r="B662"/>
    </row>
    <row r="663" spans="1:2" x14ac:dyDescent="0.25">
      <c r="A663" s="17"/>
      <c r="B663"/>
    </row>
    <row r="664" spans="1:2" x14ac:dyDescent="0.25">
      <c r="A664" s="17"/>
      <c r="B664"/>
    </row>
    <row r="665" spans="1:2" x14ac:dyDescent="0.25">
      <c r="A665" s="17"/>
      <c r="B665"/>
    </row>
    <row r="666" spans="1:2" x14ac:dyDescent="0.25">
      <c r="A666" s="17"/>
      <c r="B666"/>
    </row>
    <row r="667" spans="1:2" x14ac:dyDescent="0.25">
      <c r="A667" s="17"/>
      <c r="B667"/>
    </row>
    <row r="668" spans="1:2" x14ac:dyDescent="0.25">
      <c r="A668" s="17"/>
      <c r="B668"/>
    </row>
    <row r="669" spans="1:2" x14ac:dyDescent="0.25">
      <c r="A669" s="17"/>
      <c r="B669"/>
    </row>
    <row r="670" spans="1:2" x14ac:dyDescent="0.25">
      <c r="A670" s="17"/>
      <c r="B670"/>
    </row>
    <row r="671" spans="1:2" x14ac:dyDescent="0.25">
      <c r="A671" s="17"/>
      <c r="B671"/>
    </row>
    <row r="672" spans="1:2" x14ac:dyDescent="0.25">
      <c r="A672" s="17"/>
      <c r="B672"/>
    </row>
    <row r="673" spans="1:2" x14ac:dyDescent="0.25">
      <c r="A673" s="17"/>
      <c r="B673"/>
    </row>
    <row r="674" spans="1:2" x14ac:dyDescent="0.25">
      <c r="A674" s="17"/>
      <c r="B674"/>
    </row>
    <row r="675" spans="1:2" x14ac:dyDescent="0.25">
      <c r="A675" s="17"/>
      <c r="B675"/>
    </row>
    <row r="676" spans="1:2" x14ac:dyDescent="0.25">
      <c r="A676" s="17"/>
      <c r="B676"/>
    </row>
    <row r="677" spans="1:2" x14ac:dyDescent="0.25">
      <c r="A677" s="17"/>
      <c r="B677"/>
    </row>
    <row r="678" spans="1:2" x14ac:dyDescent="0.25">
      <c r="A678" s="17"/>
      <c r="B678"/>
    </row>
    <row r="679" spans="1:2" x14ac:dyDescent="0.25">
      <c r="A679" s="17"/>
      <c r="B679"/>
    </row>
    <row r="680" spans="1:2" x14ac:dyDescent="0.25">
      <c r="A680" s="17"/>
      <c r="B680"/>
    </row>
    <row r="681" spans="1:2" x14ac:dyDescent="0.25">
      <c r="A681" s="17"/>
      <c r="B681"/>
    </row>
    <row r="682" spans="1:2" x14ac:dyDescent="0.25">
      <c r="A682" s="17"/>
      <c r="B682"/>
    </row>
    <row r="683" spans="1:2" x14ac:dyDescent="0.25">
      <c r="A683" s="17"/>
      <c r="B683"/>
    </row>
    <row r="684" spans="1:2" x14ac:dyDescent="0.25">
      <c r="A684" s="17"/>
      <c r="B684"/>
    </row>
    <row r="685" spans="1:2" x14ac:dyDescent="0.25">
      <c r="A685" s="17"/>
      <c r="B685"/>
    </row>
    <row r="686" spans="1:2" x14ac:dyDescent="0.25">
      <c r="A686" s="17"/>
      <c r="B686"/>
    </row>
    <row r="687" spans="1:2" x14ac:dyDescent="0.25">
      <c r="A687" s="17"/>
      <c r="B687"/>
    </row>
    <row r="688" spans="1:2" x14ac:dyDescent="0.25">
      <c r="A688" s="17"/>
      <c r="B688"/>
    </row>
    <row r="689" spans="1:2" x14ac:dyDescent="0.25">
      <c r="A689" s="17"/>
      <c r="B689"/>
    </row>
    <row r="690" spans="1:2" x14ac:dyDescent="0.25">
      <c r="A690" s="17"/>
      <c r="B690"/>
    </row>
    <row r="691" spans="1:2" x14ac:dyDescent="0.25">
      <c r="A691" s="17"/>
      <c r="B691"/>
    </row>
    <row r="692" spans="1:2" x14ac:dyDescent="0.25">
      <c r="A692" s="17"/>
      <c r="B692"/>
    </row>
    <row r="693" spans="1:2" x14ac:dyDescent="0.25">
      <c r="A693" s="17"/>
      <c r="B693"/>
    </row>
    <row r="694" spans="1:2" x14ac:dyDescent="0.25">
      <c r="A694" s="17"/>
      <c r="B694"/>
    </row>
    <row r="695" spans="1:2" x14ac:dyDescent="0.25">
      <c r="A695" s="17"/>
      <c r="B695"/>
    </row>
    <row r="696" spans="1:2" x14ac:dyDescent="0.25">
      <c r="A696" s="17"/>
      <c r="B696"/>
    </row>
    <row r="697" spans="1:2" x14ac:dyDescent="0.25">
      <c r="A697" s="17"/>
      <c r="B697"/>
    </row>
    <row r="698" spans="1:2" x14ac:dyDescent="0.25">
      <c r="A698" s="17"/>
      <c r="B698"/>
    </row>
    <row r="699" spans="1:2" x14ac:dyDescent="0.25">
      <c r="A699" s="17"/>
      <c r="B699"/>
    </row>
    <row r="700" spans="1:2" x14ac:dyDescent="0.25">
      <c r="A700" s="17"/>
      <c r="B700"/>
    </row>
    <row r="701" spans="1:2" x14ac:dyDescent="0.25">
      <c r="A701" s="17"/>
      <c r="B701"/>
    </row>
    <row r="702" spans="1:2" x14ac:dyDescent="0.25">
      <c r="A702" s="17"/>
      <c r="B702"/>
    </row>
    <row r="703" spans="1:2" x14ac:dyDescent="0.25">
      <c r="A703" s="17"/>
      <c r="B703"/>
    </row>
    <row r="704" spans="1:2" x14ac:dyDescent="0.25">
      <c r="A704" s="17"/>
      <c r="B704"/>
    </row>
    <row r="705" spans="1:2" x14ac:dyDescent="0.25">
      <c r="A705" s="17"/>
      <c r="B705"/>
    </row>
    <row r="706" spans="1:2" x14ac:dyDescent="0.25">
      <c r="A706" s="17"/>
      <c r="B706"/>
    </row>
    <row r="707" spans="1:2" x14ac:dyDescent="0.25">
      <c r="A707" s="17"/>
      <c r="B707"/>
    </row>
    <row r="708" spans="1:2" x14ac:dyDescent="0.25">
      <c r="A708" s="17"/>
      <c r="B708"/>
    </row>
    <row r="709" spans="1:2" x14ac:dyDescent="0.25">
      <c r="A709" s="17"/>
      <c r="B709"/>
    </row>
    <row r="710" spans="1:2" x14ac:dyDescent="0.25">
      <c r="A710" s="17"/>
      <c r="B710"/>
    </row>
    <row r="711" spans="1:2" x14ac:dyDescent="0.25">
      <c r="A711" s="17"/>
      <c r="B711"/>
    </row>
    <row r="712" spans="1:2" x14ac:dyDescent="0.25">
      <c r="A712" s="17"/>
      <c r="B712"/>
    </row>
    <row r="713" spans="1:2" x14ac:dyDescent="0.25">
      <c r="A713" s="17"/>
      <c r="B713"/>
    </row>
    <row r="714" spans="1:2" x14ac:dyDescent="0.25">
      <c r="A714" s="17"/>
      <c r="B714"/>
    </row>
    <row r="715" spans="1:2" x14ac:dyDescent="0.25">
      <c r="A715" s="17"/>
      <c r="B715"/>
    </row>
    <row r="716" spans="1:2" x14ac:dyDescent="0.25">
      <c r="A716" s="17"/>
      <c r="B716"/>
    </row>
    <row r="717" spans="1:2" x14ac:dyDescent="0.25">
      <c r="A717" s="17"/>
      <c r="B717"/>
    </row>
    <row r="718" spans="1:2" x14ac:dyDescent="0.25">
      <c r="A718" s="17"/>
      <c r="B718"/>
    </row>
    <row r="719" spans="1:2" x14ac:dyDescent="0.25">
      <c r="A719" s="17"/>
      <c r="B719"/>
    </row>
    <row r="720" spans="1:2" x14ac:dyDescent="0.25">
      <c r="A720" s="17"/>
      <c r="B720"/>
    </row>
    <row r="721" spans="1:2" x14ac:dyDescent="0.25">
      <c r="A721" s="17"/>
      <c r="B721"/>
    </row>
    <row r="722" spans="1:2" x14ac:dyDescent="0.25">
      <c r="A722" s="17"/>
      <c r="B722"/>
    </row>
    <row r="723" spans="1:2" x14ac:dyDescent="0.25">
      <c r="A723" s="17"/>
      <c r="B723"/>
    </row>
    <row r="724" spans="1:2" x14ac:dyDescent="0.25">
      <c r="A724" s="17"/>
      <c r="B724"/>
    </row>
    <row r="725" spans="1:2" x14ac:dyDescent="0.25">
      <c r="A725" s="17"/>
      <c r="B725"/>
    </row>
    <row r="726" spans="1:2" x14ac:dyDescent="0.25">
      <c r="A726" s="17"/>
      <c r="B726"/>
    </row>
    <row r="727" spans="1:2" x14ac:dyDescent="0.25">
      <c r="A727" s="17"/>
      <c r="B727"/>
    </row>
    <row r="728" spans="1:2" x14ac:dyDescent="0.25">
      <c r="A728" s="17"/>
      <c r="B728"/>
    </row>
    <row r="729" spans="1:2" x14ac:dyDescent="0.25">
      <c r="A729" s="17"/>
      <c r="B729"/>
    </row>
    <row r="730" spans="1:2" x14ac:dyDescent="0.25">
      <c r="A730" s="17"/>
      <c r="B730"/>
    </row>
    <row r="731" spans="1:2" x14ac:dyDescent="0.25">
      <c r="A731" s="17"/>
      <c r="B731"/>
    </row>
    <row r="732" spans="1:2" x14ac:dyDescent="0.25">
      <c r="A732" s="17"/>
      <c r="B732"/>
    </row>
    <row r="733" spans="1:2" x14ac:dyDescent="0.25">
      <c r="A733" s="17"/>
      <c r="B733"/>
    </row>
    <row r="734" spans="1:2" x14ac:dyDescent="0.25">
      <c r="A734" s="17"/>
      <c r="B734"/>
    </row>
    <row r="735" spans="1:2" x14ac:dyDescent="0.25">
      <c r="A735" s="17"/>
      <c r="B735"/>
    </row>
    <row r="736" spans="1:2" x14ac:dyDescent="0.25">
      <c r="A736" s="17"/>
      <c r="B736"/>
    </row>
    <row r="737" spans="1:2" x14ac:dyDescent="0.25">
      <c r="A737" s="17"/>
      <c r="B737"/>
    </row>
    <row r="738" spans="1:2" x14ac:dyDescent="0.25">
      <c r="A738" s="17"/>
      <c r="B738"/>
    </row>
    <row r="739" spans="1:2" x14ac:dyDescent="0.25">
      <c r="A739" s="17"/>
      <c r="B739"/>
    </row>
    <row r="740" spans="1:2" x14ac:dyDescent="0.25">
      <c r="A740" s="17"/>
      <c r="B740"/>
    </row>
    <row r="741" spans="1:2" x14ac:dyDescent="0.25">
      <c r="A741" s="17"/>
      <c r="B741"/>
    </row>
    <row r="742" spans="1:2" x14ac:dyDescent="0.25">
      <c r="A742" s="17"/>
      <c r="B742"/>
    </row>
    <row r="743" spans="1:2" x14ac:dyDescent="0.25">
      <c r="A743" s="17"/>
      <c r="B743"/>
    </row>
    <row r="744" spans="1:2" x14ac:dyDescent="0.25">
      <c r="A744" s="17"/>
      <c r="B744"/>
    </row>
    <row r="745" spans="1:2" x14ac:dyDescent="0.25">
      <c r="A745" s="17"/>
      <c r="B745"/>
    </row>
    <row r="746" spans="1:2" x14ac:dyDescent="0.25">
      <c r="A746" s="17"/>
      <c r="B746"/>
    </row>
    <row r="747" spans="1:2" x14ac:dyDescent="0.25">
      <c r="A747" s="17"/>
      <c r="B747"/>
    </row>
    <row r="748" spans="1:2" x14ac:dyDescent="0.25">
      <c r="A748" s="17"/>
      <c r="B748"/>
    </row>
    <row r="749" spans="1:2" x14ac:dyDescent="0.25">
      <c r="A749" s="17"/>
      <c r="B749"/>
    </row>
    <row r="750" spans="1:2" x14ac:dyDescent="0.25">
      <c r="A750" s="17"/>
      <c r="B750"/>
    </row>
    <row r="751" spans="1:2" x14ac:dyDescent="0.25">
      <c r="A751" s="17"/>
      <c r="B751"/>
    </row>
    <row r="752" spans="1:2" x14ac:dyDescent="0.25">
      <c r="A752" s="17"/>
      <c r="B752"/>
    </row>
    <row r="753" spans="1:2" x14ac:dyDescent="0.25">
      <c r="A753" s="17"/>
      <c r="B753"/>
    </row>
    <row r="754" spans="1:2" x14ac:dyDescent="0.25">
      <c r="A754" s="17"/>
      <c r="B754"/>
    </row>
    <row r="755" spans="1:2" x14ac:dyDescent="0.25">
      <c r="A755" s="17"/>
      <c r="B755"/>
    </row>
    <row r="756" spans="1:2" x14ac:dyDescent="0.25">
      <c r="A756" s="17"/>
      <c r="B756"/>
    </row>
    <row r="757" spans="1:2" x14ac:dyDescent="0.25">
      <c r="A757" s="17"/>
      <c r="B757"/>
    </row>
    <row r="758" spans="1:2" x14ac:dyDescent="0.25">
      <c r="A758" s="17"/>
      <c r="B758"/>
    </row>
    <row r="759" spans="1:2" x14ac:dyDescent="0.25">
      <c r="A759" s="17"/>
      <c r="B759"/>
    </row>
    <row r="760" spans="1:2" x14ac:dyDescent="0.25">
      <c r="A760" s="17"/>
      <c r="B760"/>
    </row>
    <row r="761" spans="1:2" x14ac:dyDescent="0.25">
      <c r="A761" s="17"/>
      <c r="B761"/>
    </row>
    <row r="762" spans="1:2" x14ac:dyDescent="0.25">
      <c r="A762" s="17"/>
      <c r="B762"/>
    </row>
    <row r="763" spans="1:2" x14ac:dyDescent="0.25">
      <c r="A763" s="17"/>
      <c r="B763"/>
    </row>
    <row r="764" spans="1:2" x14ac:dyDescent="0.25">
      <c r="A764" s="17"/>
      <c r="B764"/>
    </row>
    <row r="765" spans="1:2" x14ac:dyDescent="0.25">
      <c r="A765" s="17"/>
      <c r="B765"/>
    </row>
    <row r="766" spans="1:2" x14ac:dyDescent="0.25">
      <c r="A766" s="17"/>
      <c r="B766"/>
    </row>
    <row r="767" spans="1:2" x14ac:dyDescent="0.25">
      <c r="A767" s="17"/>
      <c r="B767"/>
    </row>
    <row r="768" spans="1:2" x14ac:dyDescent="0.25">
      <c r="A768" s="17"/>
      <c r="B768"/>
    </row>
    <row r="769" spans="1:2" x14ac:dyDescent="0.25">
      <c r="A769" s="17"/>
      <c r="B769"/>
    </row>
    <row r="770" spans="1:2" x14ac:dyDescent="0.25">
      <c r="A770" s="17"/>
      <c r="B770"/>
    </row>
    <row r="771" spans="1:2" x14ac:dyDescent="0.25">
      <c r="A771" s="17"/>
      <c r="B771"/>
    </row>
    <row r="772" spans="1:2" x14ac:dyDescent="0.25">
      <c r="A772" s="17"/>
      <c r="B772"/>
    </row>
    <row r="773" spans="1:2" x14ac:dyDescent="0.25">
      <c r="A773" s="17"/>
      <c r="B773"/>
    </row>
    <row r="774" spans="1:2" x14ac:dyDescent="0.25">
      <c r="A774" s="17"/>
      <c r="B774"/>
    </row>
    <row r="775" spans="1:2" x14ac:dyDescent="0.25">
      <c r="A775" s="17"/>
      <c r="B775"/>
    </row>
    <row r="776" spans="1:2" x14ac:dyDescent="0.25">
      <c r="A776" s="17"/>
      <c r="B776"/>
    </row>
    <row r="777" spans="1:2" x14ac:dyDescent="0.25">
      <c r="A777" s="17"/>
      <c r="B777"/>
    </row>
    <row r="778" spans="1:2" x14ac:dyDescent="0.25">
      <c r="A778" s="17"/>
      <c r="B778"/>
    </row>
    <row r="779" spans="1:2" x14ac:dyDescent="0.25">
      <c r="A779" s="17"/>
      <c r="B779"/>
    </row>
    <row r="780" spans="1:2" x14ac:dyDescent="0.25">
      <c r="A780" s="17"/>
      <c r="B780"/>
    </row>
    <row r="781" spans="1:2" x14ac:dyDescent="0.25">
      <c r="A781" s="17"/>
      <c r="B781"/>
    </row>
    <row r="782" spans="1:2" x14ac:dyDescent="0.25">
      <c r="A782" s="17"/>
      <c r="B782"/>
    </row>
    <row r="783" spans="1:2" x14ac:dyDescent="0.25">
      <c r="A783" s="17"/>
      <c r="B783"/>
    </row>
    <row r="784" spans="1:2" x14ac:dyDescent="0.25">
      <c r="A784" s="17"/>
      <c r="B784"/>
    </row>
    <row r="785" spans="1:2" x14ac:dyDescent="0.25">
      <c r="A785" s="17"/>
      <c r="B785"/>
    </row>
    <row r="786" spans="1:2" x14ac:dyDescent="0.25">
      <c r="A786" s="17"/>
      <c r="B786"/>
    </row>
    <row r="787" spans="1:2" x14ac:dyDescent="0.25">
      <c r="A787" s="17"/>
      <c r="B787"/>
    </row>
    <row r="788" spans="1:2" x14ac:dyDescent="0.25">
      <c r="A788" s="17"/>
      <c r="B788"/>
    </row>
    <row r="789" spans="1:2" x14ac:dyDescent="0.25">
      <c r="A789" s="17"/>
      <c r="B789"/>
    </row>
    <row r="790" spans="1:2" x14ac:dyDescent="0.25">
      <c r="A790" s="17"/>
      <c r="B790"/>
    </row>
    <row r="791" spans="1:2" x14ac:dyDescent="0.25">
      <c r="A791" s="17"/>
      <c r="B791"/>
    </row>
    <row r="792" spans="1:2" x14ac:dyDescent="0.25">
      <c r="A792" s="17"/>
      <c r="B792"/>
    </row>
    <row r="793" spans="1:2" x14ac:dyDescent="0.25">
      <c r="A793" s="17"/>
      <c r="B793"/>
    </row>
    <row r="794" spans="1:2" x14ac:dyDescent="0.25">
      <c r="A794" s="17"/>
      <c r="B794"/>
    </row>
    <row r="795" spans="1:2" x14ac:dyDescent="0.25">
      <c r="A795" s="17"/>
      <c r="B795"/>
    </row>
    <row r="796" spans="1:2" x14ac:dyDescent="0.25">
      <c r="A796" s="17"/>
      <c r="B796"/>
    </row>
    <row r="797" spans="1:2" x14ac:dyDescent="0.25">
      <c r="A797" s="17"/>
      <c r="B797"/>
    </row>
    <row r="798" spans="1:2" x14ac:dyDescent="0.25">
      <c r="A798" s="17"/>
      <c r="B798"/>
    </row>
    <row r="799" spans="1:2" x14ac:dyDescent="0.25">
      <c r="A799" s="17"/>
      <c r="B799"/>
    </row>
    <row r="800" spans="1:2" x14ac:dyDescent="0.25">
      <c r="A800" s="17"/>
      <c r="B800"/>
    </row>
    <row r="801" spans="1:2" x14ac:dyDescent="0.25">
      <c r="A801" s="17"/>
      <c r="B801"/>
    </row>
    <row r="802" spans="1:2" x14ac:dyDescent="0.25">
      <c r="A802" s="17"/>
      <c r="B802"/>
    </row>
    <row r="803" spans="1:2" x14ac:dyDescent="0.25">
      <c r="A803" s="17"/>
      <c r="B803"/>
    </row>
    <row r="804" spans="1:2" x14ac:dyDescent="0.25">
      <c r="A804" s="17"/>
      <c r="B804"/>
    </row>
    <row r="805" spans="1:2" x14ac:dyDescent="0.25">
      <c r="A805" s="17"/>
      <c r="B805"/>
    </row>
    <row r="806" spans="1:2" x14ac:dyDescent="0.25">
      <c r="A806" s="17"/>
      <c r="B806"/>
    </row>
    <row r="807" spans="1:2" x14ac:dyDescent="0.25">
      <c r="A807" s="17"/>
      <c r="B807"/>
    </row>
    <row r="808" spans="1:2" x14ac:dyDescent="0.25">
      <c r="A808" s="17"/>
      <c r="B808"/>
    </row>
    <row r="809" spans="1:2" x14ac:dyDescent="0.25">
      <c r="A809" s="17"/>
      <c r="B809"/>
    </row>
    <row r="810" spans="1:2" x14ac:dyDescent="0.25">
      <c r="A810" s="17"/>
      <c r="B810"/>
    </row>
    <row r="811" spans="1:2" x14ac:dyDescent="0.25">
      <c r="A811" s="17"/>
      <c r="B811"/>
    </row>
    <row r="812" spans="1:2" x14ac:dyDescent="0.25">
      <c r="A812" s="17"/>
      <c r="B812"/>
    </row>
    <row r="813" spans="1:2" x14ac:dyDescent="0.25">
      <c r="A813" s="17"/>
      <c r="B813"/>
    </row>
    <row r="814" spans="1:2" x14ac:dyDescent="0.25">
      <c r="A814" s="17"/>
      <c r="B814"/>
    </row>
    <row r="815" spans="1:2" x14ac:dyDescent="0.25">
      <c r="A815" s="17"/>
      <c r="B815"/>
    </row>
    <row r="816" spans="1:2" x14ac:dyDescent="0.25">
      <c r="A816" s="17"/>
      <c r="B816"/>
    </row>
    <row r="817" spans="1:2" x14ac:dyDescent="0.25">
      <c r="A817" s="17"/>
      <c r="B817"/>
    </row>
    <row r="818" spans="1:2" x14ac:dyDescent="0.25">
      <c r="A818" s="17"/>
      <c r="B818"/>
    </row>
    <row r="819" spans="1:2" x14ac:dyDescent="0.25">
      <c r="A819" s="17"/>
      <c r="B819"/>
    </row>
    <row r="820" spans="1:2" x14ac:dyDescent="0.25">
      <c r="A820" s="17"/>
      <c r="B820"/>
    </row>
    <row r="821" spans="1:2" x14ac:dyDescent="0.25">
      <c r="A821" s="17"/>
      <c r="B821"/>
    </row>
    <row r="822" spans="1:2" x14ac:dyDescent="0.25">
      <c r="A822" s="17"/>
      <c r="B822"/>
    </row>
    <row r="823" spans="1:2" x14ac:dyDescent="0.25">
      <c r="A823" s="17"/>
      <c r="B823"/>
    </row>
    <row r="824" spans="1:2" x14ac:dyDescent="0.25">
      <c r="A824" s="17"/>
      <c r="B824"/>
    </row>
    <row r="825" spans="1:2" x14ac:dyDescent="0.25">
      <c r="A825" s="17"/>
      <c r="B825"/>
    </row>
    <row r="826" spans="1:2" x14ac:dyDescent="0.25">
      <c r="A826" s="17"/>
      <c r="B826"/>
    </row>
    <row r="827" spans="1:2" x14ac:dyDescent="0.25">
      <c r="A827" s="17"/>
      <c r="B827"/>
    </row>
    <row r="828" spans="1:2" x14ac:dyDescent="0.25">
      <c r="A828" s="17"/>
      <c r="B828"/>
    </row>
    <row r="829" spans="1:2" x14ac:dyDescent="0.25">
      <c r="A829" s="17"/>
      <c r="B829"/>
    </row>
    <row r="830" spans="1:2" x14ac:dyDescent="0.25">
      <c r="A830" s="17"/>
      <c r="B830"/>
    </row>
    <row r="831" spans="1:2" x14ac:dyDescent="0.25">
      <c r="A831" s="17"/>
      <c r="B831"/>
    </row>
    <row r="832" spans="1:2" x14ac:dyDescent="0.25">
      <c r="A832" s="17"/>
      <c r="B832"/>
    </row>
    <row r="833" spans="1:2" x14ac:dyDescent="0.25">
      <c r="A833" s="17"/>
      <c r="B833"/>
    </row>
    <row r="834" spans="1:2" x14ac:dyDescent="0.25">
      <c r="A834" s="17"/>
      <c r="B834"/>
    </row>
    <row r="835" spans="1:2" x14ac:dyDescent="0.25">
      <c r="A835" s="17"/>
      <c r="B835"/>
    </row>
    <row r="836" spans="1:2" x14ac:dyDescent="0.25">
      <c r="A836" s="17"/>
      <c r="B836"/>
    </row>
    <row r="837" spans="1:2" x14ac:dyDescent="0.25">
      <c r="A837" s="17"/>
      <c r="B837"/>
    </row>
    <row r="838" spans="1:2" x14ac:dyDescent="0.25">
      <c r="A838" s="17"/>
      <c r="B838"/>
    </row>
    <row r="839" spans="1:2" x14ac:dyDescent="0.25">
      <c r="A839" s="17"/>
      <c r="B839"/>
    </row>
    <row r="840" spans="1:2" x14ac:dyDescent="0.25">
      <c r="A840" s="17"/>
      <c r="B840"/>
    </row>
    <row r="841" spans="1:2" x14ac:dyDescent="0.25">
      <c r="A841" s="17"/>
      <c r="B841"/>
    </row>
    <row r="842" spans="1:2" x14ac:dyDescent="0.25">
      <c r="A842" s="17"/>
      <c r="B842"/>
    </row>
    <row r="843" spans="1:2" x14ac:dyDescent="0.25">
      <c r="A843" s="17"/>
      <c r="B843"/>
    </row>
    <row r="844" spans="1:2" x14ac:dyDescent="0.25">
      <c r="A844" s="17"/>
      <c r="B844"/>
    </row>
    <row r="845" spans="1:2" x14ac:dyDescent="0.25">
      <c r="A845" s="17"/>
      <c r="B845"/>
    </row>
    <row r="846" spans="1:2" x14ac:dyDescent="0.25">
      <c r="A846" s="17"/>
      <c r="B846"/>
    </row>
    <row r="847" spans="1:2" x14ac:dyDescent="0.25">
      <c r="A847" s="17"/>
      <c r="B847"/>
    </row>
    <row r="848" spans="1:2" x14ac:dyDescent="0.25">
      <c r="A848" s="17"/>
      <c r="B848"/>
    </row>
    <row r="849" spans="1:2" x14ac:dyDescent="0.25">
      <c r="A849" s="17"/>
      <c r="B849"/>
    </row>
    <row r="850" spans="1:2" x14ac:dyDescent="0.25">
      <c r="A850" s="17"/>
      <c r="B850"/>
    </row>
    <row r="851" spans="1:2" x14ac:dyDescent="0.25">
      <c r="A851" s="17"/>
      <c r="B851"/>
    </row>
    <row r="852" spans="1:2" x14ac:dyDescent="0.25">
      <c r="A852" s="17"/>
      <c r="B852"/>
    </row>
    <row r="853" spans="1:2" x14ac:dyDescent="0.25">
      <c r="A853" s="17"/>
      <c r="B853"/>
    </row>
    <row r="854" spans="1:2" x14ac:dyDescent="0.25">
      <c r="A854" s="17"/>
      <c r="B854"/>
    </row>
    <row r="855" spans="1:2" x14ac:dyDescent="0.25">
      <c r="A855" s="17"/>
      <c r="B855"/>
    </row>
    <row r="856" spans="1:2" x14ac:dyDescent="0.25">
      <c r="A856" s="17"/>
      <c r="B856"/>
    </row>
    <row r="857" spans="1:2" x14ac:dyDescent="0.25">
      <c r="A857" s="17"/>
      <c r="B857"/>
    </row>
    <row r="858" spans="1:2" x14ac:dyDescent="0.25">
      <c r="A858" s="17"/>
      <c r="B858"/>
    </row>
    <row r="859" spans="1:2" x14ac:dyDescent="0.25">
      <c r="A859" s="17"/>
      <c r="B859"/>
    </row>
    <row r="860" spans="1:2" x14ac:dyDescent="0.25">
      <c r="A860" s="17"/>
      <c r="B860"/>
    </row>
    <row r="861" spans="1:2" x14ac:dyDescent="0.25">
      <c r="A861" s="17"/>
      <c r="B861"/>
    </row>
    <row r="862" spans="1:2" x14ac:dyDescent="0.25">
      <c r="A862" s="17"/>
      <c r="B862"/>
    </row>
    <row r="863" spans="1:2" x14ac:dyDescent="0.25">
      <c r="A863" s="17"/>
      <c r="B863"/>
    </row>
    <row r="864" spans="1:2" x14ac:dyDescent="0.25">
      <c r="A864" s="17"/>
      <c r="B864"/>
    </row>
    <row r="865" spans="1:2" x14ac:dyDescent="0.25">
      <c r="A865" s="17"/>
      <c r="B865"/>
    </row>
    <row r="866" spans="1:2" x14ac:dyDescent="0.25">
      <c r="A866" s="17"/>
      <c r="B866"/>
    </row>
    <row r="867" spans="1:2" x14ac:dyDescent="0.25">
      <c r="A867" s="17"/>
      <c r="B867"/>
    </row>
    <row r="868" spans="1:2" x14ac:dyDescent="0.25">
      <c r="A868" s="17"/>
      <c r="B868"/>
    </row>
    <row r="869" spans="1:2" x14ac:dyDescent="0.25">
      <c r="A869" s="17"/>
      <c r="B869"/>
    </row>
    <row r="870" spans="1:2" x14ac:dyDescent="0.25">
      <c r="A870" s="17"/>
      <c r="B870"/>
    </row>
    <row r="871" spans="1:2" x14ac:dyDescent="0.25">
      <c r="A871" s="17"/>
      <c r="B871"/>
    </row>
    <row r="872" spans="1:2" x14ac:dyDescent="0.25">
      <c r="A872" s="17"/>
      <c r="B872"/>
    </row>
    <row r="873" spans="1:2" x14ac:dyDescent="0.25">
      <c r="A873" s="17"/>
      <c r="B873"/>
    </row>
    <row r="874" spans="1:2" x14ac:dyDescent="0.25">
      <c r="A874" s="17"/>
      <c r="B874"/>
    </row>
    <row r="875" spans="1:2" x14ac:dyDescent="0.25">
      <c r="A875" s="17"/>
      <c r="B875"/>
    </row>
    <row r="876" spans="1:2" x14ac:dyDescent="0.25">
      <c r="A876" s="17"/>
      <c r="B876"/>
    </row>
    <row r="877" spans="1:2" x14ac:dyDescent="0.25">
      <c r="A877" s="17"/>
      <c r="B877"/>
    </row>
    <row r="878" spans="1:2" x14ac:dyDescent="0.25">
      <c r="A878" s="17"/>
      <c r="B878"/>
    </row>
    <row r="879" spans="1:2" x14ac:dyDescent="0.25">
      <c r="A879" s="17"/>
      <c r="B879"/>
    </row>
    <row r="880" spans="1:2" x14ac:dyDescent="0.25">
      <c r="A880" s="17"/>
      <c r="B880"/>
    </row>
    <row r="881" spans="1:2" x14ac:dyDescent="0.25">
      <c r="A881" s="17"/>
      <c r="B881"/>
    </row>
    <row r="882" spans="1:2" x14ac:dyDescent="0.25">
      <c r="A882" s="17"/>
      <c r="B882"/>
    </row>
    <row r="883" spans="1:2" x14ac:dyDescent="0.25">
      <c r="A883" s="17"/>
      <c r="B883"/>
    </row>
    <row r="884" spans="1:2" x14ac:dyDescent="0.25">
      <c r="A884" s="17"/>
      <c r="B884"/>
    </row>
    <row r="885" spans="1:2" x14ac:dyDescent="0.25">
      <c r="A885" s="17"/>
      <c r="B885"/>
    </row>
    <row r="886" spans="1:2" x14ac:dyDescent="0.25">
      <c r="A886" s="17"/>
      <c r="B886"/>
    </row>
    <row r="887" spans="1:2" x14ac:dyDescent="0.25">
      <c r="A887" s="17"/>
      <c r="B887"/>
    </row>
    <row r="888" spans="1:2" x14ac:dyDescent="0.25">
      <c r="A888" s="17"/>
      <c r="B888"/>
    </row>
    <row r="889" spans="1:2" x14ac:dyDescent="0.25">
      <c r="A889" s="17"/>
      <c r="B889"/>
    </row>
    <row r="890" spans="1:2" x14ac:dyDescent="0.25">
      <c r="A890" s="17"/>
      <c r="B890"/>
    </row>
    <row r="891" spans="1:2" x14ac:dyDescent="0.25">
      <c r="A891" s="17"/>
      <c r="B891"/>
    </row>
    <row r="892" spans="1:2" x14ac:dyDescent="0.25">
      <c r="A892" s="17"/>
      <c r="B892"/>
    </row>
    <row r="893" spans="1:2" x14ac:dyDescent="0.25">
      <c r="A893" s="17"/>
      <c r="B893"/>
    </row>
    <row r="894" spans="1:2" x14ac:dyDescent="0.25">
      <c r="A894" s="17"/>
      <c r="B894"/>
    </row>
    <row r="895" spans="1:2" x14ac:dyDescent="0.25">
      <c r="A895" s="17"/>
      <c r="B895"/>
    </row>
    <row r="896" spans="1:2" x14ac:dyDescent="0.25">
      <c r="A896" s="17"/>
      <c r="B896"/>
    </row>
    <row r="897" spans="1:2" x14ac:dyDescent="0.25">
      <c r="A897" s="17"/>
      <c r="B897"/>
    </row>
    <row r="898" spans="1:2" x14ac:dyDescent="0.25">
      <c r="A898" s="17"/>
      <c r="B898"/>
    </row>
    <row r="899" spans="1:2" x14ac:dyDescent="0.25">
      <c r="A899" s="17"/>
      <c r="B899"/>
    </row>
    <row r="900" spans="1:2" x14ac:dyDescent="0.25">
      <c r="A900" s="17"/>
      <c r="B900"/>
    </row>
    <row r="901" spans="1:2" x14ac:dyDescent="0.25">
      <c r="A901" s="17"/>
      <c r="B901"/>
    </row>
    <row r="902" spans="1:2" x14ac:dyDescent="0.25">
      <c r="A902" s="17"/>
      <c r="B902"/>
    </row>
    <row r="903" spans="1:2" x14ac:dyDescent="0.25">
      <c r="A903" s="17"/>
      <c r="B903"/>
    </row>
    <row r="904" spans="1:2" x14ac:dyDescent="0.25">
      <c r="A904" s="17"/>
      <c r="B904"/>
    </row>
    <row r="905" spans="1:2" x14ac:dyDescent="0.25">
      <c r="A905" s="17"/>
      <c r="B905"/>
    </row>
    <row r="906" spans="1:2" x14ac:dyDescent="0.25">
      <c r="A906" s="17"/>
      <c r="B906"/>
    </row>
    <row r="907" spans="1:2" x14ac:dyDescent="0.25">
      <c r="A907" s="17"/>
      <c r="B907"/>
    </row>
    <row r="908" spans="1:2" x14ac:dyDescent="0.25">
      <c r="A908" s="17"/>
      <c r="B908"/>
    </row>
    <row r="909" spans="1:2" x14ac:dyDescent="0.25">
      <c r="A909" s="17"/>
      <c r="B909"/>
    </row>
    <row r="910" spans="1:2" x14ac:dyDescent="0.25">
      <c r="A910" s="17"/>
      <c r="B910"/>
    </row>
    <row r="911" spans="1:2" x14ac:dyDescent="0.25">
      <c r="A911" s="17"/>
      <c r="B911"/>
    </row>
    <row r="912" spans="1:2" x14ac:dyDescent="0.25">
      <c r="A912" s="17"/>
      <c r="B912"/>
    </row>
    <row r="913" spans="1:2" x14ac:dyDescent="0.25">
      <c r="A913" s="17"/>
      <c r="B913"/>
    </row>
    <row r="914" spans="1:2" x14ac:dyDescent="0.25">
      <c r="A914" s="17"/>
      <c r="B914"/>
    </row>
    <row r="915" spans="1:2" x14ac:dyDescent="0.25">
      <c r="A915" s="17"/>
      <c r="B915"/>
    </row>
    <row r="916" spans="1:2" x14ac:dyDescent="0.25">
      <c r="A916" s="17"/>
      <c r="B916"/>
    </row>
    <row r="917" spans="1:2" x14ac:dyDescent="0.25">
      <c r="A917" s="17"/>
      <c r="B917"/>
    </row>
    <row r="918" spans="1:2" x14ac:dyDescent="0.25">
      <c r="A918" s="17"/>
      <c r="B918"/>
    </row>
    <row r="919" spans="1:2" x14ac:dyDescent="0.25">
      <c r="A919" s="17"/>
      <c r="B919"/>
    </row>
    <row r="920" spans="1:2" x14ac:dyDescent="0.25">
      <c r="A920" s="17"/>
      <c r="B920"/>
    </row>
    <row r="921" spans="1:2" x14ac:dyDescent="0.25">
      <c r="A921" s="17"/>
      <c r="B921"/>
    </row>
    <row r="922" spans="1:2" x14ac:dyDescent="0.25">
      <c r="A922" s="17"/>
      <c r="B922"/>
    </row>
    <row r="923" spans="1:2" x14ac:dyDescent="0.25">
      <c r="A923" s="17"/>
      <c r="B923"/>
    </row>
    <row r="924" spans="1:2" x14ac:dyDescent="0.25">
      <c r="A924" s="17"/>
      <c r="B924"/>
    </row>
    <row r="925" spans="1:2" x14ac:dyDescent="0.25">
      <c r="A925" s="17"/>
      <c r="B925"/>
    </row>
    <row r="926" spans="1:2" x14ac:dyDescent="0.25">
      <c r="A926" s="17"/>
      <c r="B926"/>
    </row>
    <row r="927" spans="1:2" x14ac:dyDescent="0.25">
      <c r="A927" s="17"/>
      <c r="B927"/>
    </row>
    <row r="928" spans="1:2" x14ac:dyDescent="0.25">
      <c r="A928" s="17"/>
      <c r="B928"/>
    </row>
    <row r="929" spans="1:2" x14ac:dyDescent="0.25">
      <c r="A929" s="17"/>
      <c r="B929"/>
    </row>
    <row r="930" spans="1:2" x14ac:dyDescent="0.25">
      <c r="A930" s="17"/>
      <c r="B930"/>
    </row>
    <row r="931" spans="1:2" x14ac:dyDescent="0.25">
      <c r="A931" s="17"/>
      <c r="B931"/>
    </row>
    <row r="932" spans="1:2" x14ac:dyDescent="0.25">
      <c r="A932" s="17"/>
      <c r="B932"/>
    </row>
    <row r="933" spans="1:2" x14ac:dyDescent="0.25">
      <c r="A933" s="17"/>
      <c r="B933"/>
    </row>
    <row r="934" spans="1:2" x14ac:dyDescent="0.25">
      <c r="A934" s="17"/>
      <c r="B934"/>
    </row>
    <row r="935" spans="1:2" x14ac:dyDescent="0.25">
      <c r="A935" s="17"/>
      <c r="B935"/>
    </row>
    <row r="936" spans="1:2" x14ac:dyDescent="0.25">
      <c r="A936" s="17"/>
      <c r="B936"/>
    </row>
    <row r="937" spans="1:2" x14ac:dyDescent="0.25">
      <c r="A937" s="17"/>
      <c r="B937"/>
    </row>
    <row r="938" spans="1:2" x14ac:dyDescent="0.25">
      <c r="A938" s="17"/>
      <c r="B938"/>
    </row>
    <row r="939" spans="1:2" x14ac:dyDescent="0.25">
      <c r="A939" s="17"/>
      <c r="B939"/>
    </row>
    <row r="940" spans="1:2" x14ac:dyDescent="0.25">
      <c r="A940" s="17"/>
      <c r="B940"/>
    </row>
    <row r="941" spans="1:2" x14ac:dyDescent="0.25">
      <c r="A941" s="17"/>
      <c r="B941"/>
    </row>
    <row r="942" spans="1:2" x14ac:dyDescent="0.25">
      <c r="A942" s="17"/>
      <c r="B942"/>
    </row>
    <row r="943" spans="1:2" x14ac:dyDescent="0.25">
      <c r="A943" s="17"/>
      <c r="B943"/>
    </row>
    <row r="944" spans="1:2" x14ac:dyDescent="0.25">
      <c r="A944" s="17"/>
      <c r="B944"/>
    </row>
    <row r="945" spans="1:2" x14ac:dyDescent="0.25">
      <c r="A945" s="17"/>
      <c r="B945"/>
    </row>
    <row r="946" spans="1:2" x14ac:dyDescent="0.25">
      <c r="A946" s="17"/>
      <c r="B946"/>
    </row>
    <row r="947" spans="1:2" x14ac:dyDescent="0.25">
      <c r="A947" s="17"/>
      <c r="B947"/>
    </row>
    <row r="948" spans="1:2" x14ac:dyDescent="0.25">
      <c r="A948" s="17"/>
      <c r="B948"/>
    </row>
    <row r="949" spans="1:2" x14ac:dyDescent="0.25">
      <c r="A949" s="17"/>
      <c r="B949"/>
    </row>
    <row r="950" spans="1:2" x14ac:dyDescent="0.25">
      <c r="A950" s="17"/>
      <c r="B950"/>
    </row>
    <row r="951" spans="1:2" x14ac:dyDescent="0.25">
      <c r="A951" s="17"/>
      <c r="B951"/>
    </row>
    <row r="952" spans="1:2" x14ac:dyDescent="0.25">
      <c r="A952" s="17"/>
      <c r="B952"/>
    </row>
    <row r="953" spans="1:2" x14ac:dyDescent="0.25">
      <c r="A953" s="17"/>
      <c r="B953"/>
    </row>
    <row r="954" spans="1:2" x14ac:dyDescent="0.25">
      <c r="A954" s="17"/>
      <c r="B954"/>
    </row>
    <row r="955" spans="1:2" x14ac:dyDescent="0.25">
      <c r="A955" s="17"/>
      <c r="B955"/>
    </row>
    <row r="956" spans="1:2" x14ac:dyDescent="0.25">
      <c r="A956" s="17"/>
      <c r="B956"/>
    </row>
    <row r="957" spans="1:2" x14ac:dyDescent="0.25">
      <c r="A957" s="17"/>
      <c r="B957"/>
    </row>
    <row r="958" spans="1:2" x14ac:dyDescent="0.25">
      <c r="A958" s="17"/>
      <c r="B958"/>
    </row>
    <row r="959" spans="1:2" x14ac:dyDescent="0.25">
      <c r="A959" s="17"/>
      <c r="B959"/>
    </row>
    <row r="960" spans="1:2" x14ac:dyDescent="0.25">
      <c r="A960" s="17"/>
      <c r="B960"/>
    </row>
    <row r="961" spans="1:2" x14ac:dyDescent="0.25">
      <c r="A961" s="17"/>
      <c r="B961"/>
    </row>
    <row r="962" spans="1:2" x14ac:dyDescent="0.25">
      <c r="A962" s="17"/>
      <c r="B962"/>
    </row>
    <row r="963" spans="1:2" x14ac:dyDescent="0.25">
      <c r="A963" s="17"/>
      <c r="B963"/>
    </row>
    <row r="964" spans="1:2" x14ac:dyDescent="0.25">
      <c r="A964" s="17"/>
      <c r="B964"/>
    </row>
    <row r="965" spans="1:2" x14ac:dyDescent="0.25">
      <c r="A965" s="17"/>
      <c r="B965"/>
    </row>
    <row r="966" spans="1:2" x14ac:dyDescent="0.25">
      <c r="A966" s="17"/>
      <c r="B966"/>
    </row>
    <row r="967" spans="1:2" x14ac:dyDescent="0.25">
      <c r="A967" s="17"/>
      <c r="B967"/>
    </row>
    <row r="968" spans="1:2" x14ac:dyDescent="0.25">
      <c r="A968" s="17"/>
      <c r="B968"/>
    </row>
    <row r="969" spans="1:2" x14ac:dyDescent="0.25">
      <c r="A969" s="17"/>
      <c r="B969"/>
    </row>
    <row r="970" spans="1:2" x14ac:dyDescent="0.25">
      <c r="A970" s="17"/>
      <c r="B970"/>
    </row>
    <row r="971" spans="1:2" x14ac:dyDescent="0.25">
      <c r="A971" s="17"/>
      <c r="B971"/>
    </row>
    <row r="972" spans="1:2" x14ac:dyDescent="0.25">
      <c r="A972" s="17"/>
      <c r="B972"/>
    </row>
    <row r="973" spans="1:2" x14ac:dyDescent="0.25">
      <c r="A973" s="17"/>
      <c r="B973"/>
    </row>
    <row r="974" spans="1:2" x14ac:dyDescent="0.25">
      <c r="A974" s="17"/>
      <c r="B974"/>
    </row>
    <row r="975" spans="1:2" x14ac:dyDescent="0.25">
      <c r="A975" s="17"/>
      <c r="B975"/>
    </row>
    <row r="976" spans="1:2" x14ac:dyDescent="0.25">
      <c r="A976" s="17"/>
      <c r="B976"/>
    </row>
    <row r="977" spans="1:2" x14ac:dyDescent="0.25">
      <c r="A977" s="17"/>
      <c r="B977"/>
    </row>
    <row r="978" spans="1:2" x14ac:dyDescent="0.25">
      <c r="A978" s="17"/>
      <c r="B978"/>
    </row>
    <row r="979" spans="1:2" x14ac:dyDescent="0.25">
      <c r="A979" s="17"/>
      <c r="B979"/>
    </row>
    <row r="980" spans="1:2" x14ac:dyDescent="0.25">
      <c r="A980" s="17"/>
      <c r="B980"/>
    </row>
    <row r="981" spans="1:2" x14ac:dyDescent="0.25">
      <c r="A981" s="17"/>
      <c r="B981"/>
    </row>
    <row r="982" spans="1:2" x14ac:dyDescent="0.25">
      <c r="A982" s="17"/>
      <c r="B982"/>
    </row>
    <row r="983" spans="1:2" x14ac:dyDescent="0.25">
      <c r="A983" s="17"/>
      <c r="B983"/>
    </row>
    <row r="984" spans="1:2" x14ac:dyDescent="0.25">
      <c r="A984" s="17"/>
      <c r="B984"/>
    </row>
    <row r="985" spans="1:2" x14ac:dyDescent="0.25">
      <c r="A985" s="17"/>
      <c r="B985"/>
    </row>
    <row r="986" spans="1:2" x14ac:dyDescent="0.25">
      <c r="A986" s="17"/>
      <c r="B986"/>
    </row>
    <row r="987" spans="1:2" x14ac:dyDescent="0.25">
      <c r="A987" s="17"/>
      <c r="B987"/>
    </row>
    <row r="988" spans="1:2" x14ac:dyDescent="0.25">
      <c r="A988" s="17"/>
      <c r="B988"/>
    </row>
    <row r="989" spans="1:2" x14ac:dyDescent="0.25">
      <c r="A989" s="17"/>
      <c r="B989"/>
    </row>
    <row r="990" spans="1:2" x14ac:dyDescent="0.25">
      <c r="A990" s="17"/>
      <c r="B990"/>
    </row>
    <row r="991" spans="1:2" x14ac:dyDescent="0.25">
      <c r="A991" s="17"/>
      <c r="B991"/>
    </row>
    <row r="992" spans="1:2" x14ac:dyDescent="0.25">
      <c r="A992" s="17"/>
      <c r="B992"/>
    </row>
    <row r="993" spans="1:2" x14ac:dyDescent="0.25">
      <c r="A993" s="17"/>
      <c r="B993"/>
    </row>
    <row r="994" spans="1:2" x14ac:dyDescent="0.25">
      <c r="A994" s="17"/>
      <c r="B994"/>
    </row>
    <row r="995" spans="1:2" x14ac:dyDescent="0.25">
      <c r="A995" s="17"/>
      <c r="B995"/>
    </row>
    <row r="996" spans="1:2" x14ac:dyDescent="0.25">
      <c r="A996" s="17"/>
      <c r="B996"/>
    </row>
    <row r="997" spans="1:2" x14ac:dyDescent="0.25">
      <c r="A997" s="17"/>
      <c r="B997"/>
    </row>
    <row r="998" spans="1:2" x14ac:dyDescent="0.25">
      <c r="A998" s="17"/>
      <c r="B998"/>
    </row>
    <row r="999" spans="1:2" x14ac:dyDescent="0.25">
      <c r="A999" s="17"/>
      <c r="B999"/>
    </row>
  </sheetData>
  <mergeCells count="8">
    <mergeCell ref="A1:I1"/>
    <mergeCell ref="A3:A4"/>
    <mergeCell ref="B3:B4"/>
    <mergeCell ref="C3:C4"/>
    <mergeCell ref="D3:D4"/>
    <mergeCell ref="E3:E4"/>
    <mergeCell ref="J3:J4"/>
    <mergeCell ref="F3:I3"/>
  </mergeCells>
  <pageMargins left="0.7" right="0.7" top="0.75" bottom="0.75" header="0.3" footer="0.3"/>
  <pageSetup paperSize="9" scale="56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8</vt:i4>
      </vt:variant>
    </vt:vector>
  </HeadingPairs>
  <TitlesOfParts>
    <vt:vector size="16" baseType="lpstr">
      <vt:lpstr>Kobielice</vt:lpstr>
      <vt:lpstr>Kryry</vt:lpstr>
      <vt:lpstr>Mizerów</vt:lpstr>
      <vt:lpstr>Radostowice</vt:lpstr>
      <vt:lpstr>Rudziczka</vt:lpstr>
      <vt:lpstr>Suszec</vt:lpstr>
      <vt:lpstr>nieruchomości niezamieszkałe </vt:lpstr>
      <vt:lpstr>podsumowanie</vt:lpstr>
      <vt:lpstr>Mizerów!Obszar_wydruku</vt:lpstr>
      <vt:lpstr>podsumowanie!Obszar_wydruku</vt:lpstr>
      <vt:lpstr>Kobielice!Tytuły_wydruku</vt:lpstr>
      <vt:lpstr>Kryry!Tytuły_wydruku</vt:lpstr>
      <vt:lpstr>Mizerów!Tytuły_wydruku</vt:lpstr>
      <vt:lpstr>Radostowice!Tytuły_wydruku</vt:lpstr>
      <vt:lpstr>Rudziczka!Tytuły_wydruku</vt:lpstr>
      <vt:lpstr>Suszec!Tytuły_wydruku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2022-05-24T21:04:28Z</dcterms:modified>
</cp:coreProperties>
</file>