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7" i="1" l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F48" i="1" s="1"/>
  <c r="H5" i="1" l="1"/>
  <c r="H48" i="1" s="1"/>
</calcChain>
</file>

<file path=xl/sharedStrings.xml><?xml version="1.0" encoding="utf-8"?>
<sst xmlns="http://schemas.openxmlformats.org/spreadsheetml/2006/main" count="99" uniqueCount="58">
  <si>
    <t>ZAŁ. 1.6 - CZ.6</t>
  </si>
  <si>
    <t>WARZYWA I OWOCE - ZSP RUDZICZKA</t>
  </si>
  <si>
    <t>L.p.</t>
  </si>
  <si>
    <t>Nazwa asortymentu</t>
  </si>
  <si>
    <t>Jedn. Miary</t>
  </si>
  <si>
    <t>Ilość</t>
  </si>
  <si>
    <t>cena jednostkowa netto w zł</t>
  </si>
  <si>
    <t>Wartość netto w zł (kol.3 x kol.4)</t>
  </si>
  <si>
    <t>Stawka VAT</t>
  </si>
  <si>
    <t>Wartość brutto w zł (kol.3 x kol.6)</t>
  </si>
  <si>
    <t>Cebula</t>
  </si>
  <si>
    <t>kg</t>
  </si>
  <si>
    <t>Por</t>
  </si>
  <si>
    <t>szt.</t>
  </si>
  <si>
    <t>Czosnek</t>
  </si>
  <si>
    <t>Marchewka</t>
  </si>
  <si>
    <t>Pietruszka korzeń</t>
  </si>
  <si>
    <t>Pietruszka zielona, pęczek</t>
  </si>
  <si>
    <t>Seler korzeń</t>
  </si>
  <si>
    <t>Rzodkiewka, czerwona, okrągła, średniej wielkości, pęczek</t>
  </si>
  <si>
    <t>Papryka czerwona</t>
  </si>
  <si>
    <t>Szczypiorek cienki pęczek kl I</t>
  </si>
  <si>
    <t>Koperek zielony, pęczki kl I</t>
  </si>
  <si>
    <t>Ogórki świeże, klasa I</t>
  </si>
  <si>
    <t>Ogórki świeże, klasa I sezonowo</t>
  </si>
  <si>
    <t>Cukinia</t>
  </si>
  <si>
    <t>Buraki czerwone</t>
  </si>
  <si>
    <t>Pomidor czerwony, klasa I</t>
  </si>
  <si>
    <t>Pomidor czerwony, klasa I sezonowo</t>
  </si>
  <si>
    <t>Kapusta biała</t>
  </si>
  <si>
    <t>Kapusta młoda</t>
  </si>
  <si>
    <t>Kapusta pekińska</t>
  </si>
  <si>
    <t>Kapusta czerwona</t>
  </si>
  <si>
    <t>Sałata lodowa</t>
  </si>
  <si>
    <t>Kalafior biały, świeży, klasa I</t>
  </si>
  <si>
    <t>Brokuły świeże kl I</t>
  </si>
  <si>
    <t>Fasolka szparag. zielona lub żołta sezonowo</t>
  </si>
  <si>
    <t>Kalarepa duża</t>
  </si>
  <si>
    <t>Pieczarka biała klasa I</t>
  </si>
  <si>
    <t>Jabłka, soczyste, słodkie deserowe</t>
  </si>
  <si>
    <t>Truskawki świeże, sezonowe</t>
  </si>
  <si>
    <t>Śliwki węgierki sezonowo</t>
  </si>
  <si>
    <t>Arbuzy sezonowo</t>
  </si>
  <si>
    <t>Maliny sezonowo</t>
  </si>
  <si>
    <t>Morela sezonowo</t>
  </si>
  <si>
    <t>Brzoskwinia sezonowo</t>
  </si>
  <si>
    <t>Nektaryna sezonowo</t>
  </si>
  <si>
    <t>Gruszki</t>
  </si>
  <si>
    <t>Cytryny</t>
  </si>
  <si>
    <t>Banan, kl I, średnio dojrzały</t>
  </si>
  <si>
    <t>Kiwi o gram. 80-100g/szt</t>
  </si>
  <si>
    <t>Mandarynka bezpestkowa- soczysta skórka łatwo odchodząca</t>
  </si>
  <si>
    <t>Pomarańcza</t>
  </si>
  <si>
    <t>Melon</t>
  </si>
  <si>
    <t>Winogrona białe sezonowo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</si>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</sst>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[$-415]0.00"/>
    <numFmt numFmtId="166" formatCode="#,##0.00&quot; &quot;[$€-407];[Red]&quot;-&quot;#,##0.00&quot; &quot;[$€-407]"/>
  </numFmts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3">
    <xf numFmtId="0" fontId="0" fillId="0" borderId="0" xfId="0"/>
    <xf numFmtId="164" fontId="0" fillId="0" borderId="0" xfId="1" applyFont="1" applyFill="1" applyAlignment="1"/>
    <xf numFmtId="164" fontId="0" fillId="3" borderId="2" xfId="1" applyFont="1" applyFill="1" applyBorder="1" applyAlignment="1">
      <alignment horizontal="center" vertical="center" wrapText="1"/>
    </xf>
    <xf numFmtId="164" fontId="0" fillId="3" borderId="2" xfId="1" applyFont="1" applyFill="1" applyBorder="1" applyAlignment="1">
      <alignment horizontal="left" vertical="center" wrapText="1"/>
    </xf>
    <xf numFmtId="4" fontId="0" fillId="3" borderId="2" xfId="1" applyNumberFormat="1" applyFont="1" applyFill="1" applyBorder="1" applyAlignment="1">
      <alignment vertical="center"/>
    </xf>
    <xf numFmtId="9" fontId="0" fillId="3" borderId="2" xfId="1" applyNumberFormat="1" applyFont="1" applyFill="1" applyBorder="1" applyAlignment="1">
      <alignment horizontal="center" vertical="center" wrapText="1"/>
    </xf>
    <xf numFmtId="164" fontId="6" fillId="0" borderId="0" xfId="1" applyFont="1" applyFill="1" applyAlignment="1"/>
    <xf numFmtId="164" fontId="0" fillId="3" borderId="2" xfId="1" applyFont="1" applyFill="1" applyBorder="1" applyAlignment="1">
      <alignment horizontal="center" vertical="center"/>
    </xf>
    <xf numFmtId="4" fontId="0" fillId="3" borderId="3" xfId="1" applyNumberFormat="1" applyFont="1" applyFill="1" applyBorder="1" applyAlignment="1">
      <alignment vertical="center"/>
    </xf>
    <xf numFmtId="164" fontId="0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164" fontId="5" fillId="3" borderId="8" xfId="1" applyFont="1" applyFill="1" applyBorder="1" applyAlignment="1">
      <alignment horizontal="center" vertical="center" wrapText="1"/>
    </xf>
    <xf numFmtId="164" fontId="5" fillId="3" borderId="9" xfId="1" applyFont="1" applyFill="1" applyBorder="1" applyAlignment="1">
      <alignment horizontal="center" vertical="center" wrapText="1"/>
    </xf>
    <xf numFmtId="164" fontId="5" fillId="3" borderId="10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left" vertical="center" wrapText="1"/>
    </xf>
    <xf numFmtId="4" fontId="0" fillId="3" borderId="1" xfId="1" applyNumberFormat="1" applyFont="1" applyFill="1" applyBorder="1" applyAlignment="1">
      <alignment vertical="center"/>
    </xf>
    <xf numFmtId="9" fontId="0" fillId="3" borderId="1" xfId="1" applyNumberFormat="1" applyFont="1" applyFill="1" applyBorder="1" applyAlignment="1">
      <alignment horizontal="center" vertical="center" wrapText="1"/>
    </xf>
    <xf numFmtId="4" fontId="5" fillId="3" borderId="11" xfId="1" applyNumberFormat="1" applyFont="1" applyFill="1" applyBorder="1" applyAlignment="1">
      <alignment horizontal="right" vertical="center"/>
    </xf>
    <xf numFmtId="164" fontId="0" fillId="3" borderId="3" xfId="1" applyFont="1" applyFill="1" applyBorder="1" applyAlignment="1">
      <alignment horizontal="center" vertical="center" wrapText="1"/>
    </xf>
    <xf numFmtId="164" fontId="0" fillId="3" borderId="3" xfId="1" applyFont="1" applyFill="1" applyBorder="1" applyAlignment="1">
      <alignment horizontal="left" vertical="center" wrapText="1"/>
    </xf>
    <xf numFmtId="9" fontId="0" fillId="3" borderId="3" xfId="1" applyNumberFormat="1" applyFont="1" applyFill="1" applyBorder="1" applyAlignment="1">
      <alignment horizontal="center" vertical="center" wrapText="1"/>
    </xf>
    <xf numFmtId="4" fontId="5" fillId="3" borderId="5" xfId="1" applyNumberFormat="1" applyFont="1" applyFill="1" applyBorder="1" applyAlignment="1">
      <alignment horizontal="right" vertical="center"/>
    </xf>
    <xf numFmtId="165" fontId="5" fillId="3" borderId="13" xfId="1" applyNumberFormat="1" applyFont="1" applyFill="1" applyBorder="1" applyAlignment="1">
      <alignment horizontal="right" vertical="center"/>
    </xf>
    <xf numFmtId="164" fontId="0" fillId="0" borderId="0" xfId="1" applyFont="1" applyFill="1" applyAlignment="1">
      <alignment horizontal="center" wrapText="1"/>
    </xf>
    <xf numFmtId="164" fontId="4" fillId="0" borderId="4" xfId="1" applyFont="1" applyFill="1" applyBorder="1" applyAlignment="1">
      <alignment horizontal="right"/>
    </xf>
    <xf numFmtId="164" fontId="4" fillId="0" borderId="5" xfId="1" applyFont="1" applyFill="1" applyBorder="1" applyAlignment="1">
      <alignment horizontal="right"/>
    </xf>
    <xf numFmtId="164" fontId="4" fillId="0" borderId="6" xfId="1" applyFont="1" applyFill="1" applyBorder="1" applyAlignment="1">
      <alignment horizontal="right"/>
    </xf>
    <xf numFmtId="164" fontId="5" fillId="2" borderId="7" xfId="1" applyFont="1" applyFill="1" applyBorder="1" applyAlignment="1">
      <alignment horizontal="center"/>
    </xf>
    <xf numFmtId="164" fontId="5" fillId="3" borderId="4" xfId="1" applyFont="1" applyFill="1" applyBorder="1" applyAlignment="1">
      <alignment horizontal="right" vertical="center"/>
    </xf>
    <xf numFmtId="164" fontId="5" fillId="3" borderId="12" xfId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6" zoomScaleNormal="100" workbookViewId="0">
      <selection activeCell="H6" sqref="H6"/>
    </sheetView>
  </sheetViews>
  <sheetFormatPr defaultRowHeight="14.25" x14ac:dyDescent="0.2"/>
  <cols>
    <col min="1" max="1" width="9.25" customWidth="1"/>
    <col min="2" max="2" width="19.5" customWidth="1"/>
    <col min="3" max="3" width="12.875" customWidth="1"/>
    <col min="4" max="4" width="13" customWidth="1"/>
    <col min="5" max="5" width="16.625" customWidth="1"/>
    <col min="6" max="6" width="14.375" customWidth="1"/>
    <col min="7" max="7" width="13.375" customWidth="1"/>
    <col min="8" max="8" width="12.75" customWidth="1"/>
    <col min="9" max="9" width="10.75" customWidth="1"/>
    <col min="10" max="10" width="9" customWidth="1"/>
  </cols>
  <sheetData>
    <row r="1" spans="1:10" ht="15.75" customHeight="1" thickBot="1" x14ac:dyDescent="0.3">
      <c r="A1" s="25" t="s">
        <v>0</v>
      </c>
      <c r="B1" s="26"/>
      <c r="C1" s="26"/>
      <c r="D1" s="26"/>
      <c r="E1" s="26"/>
      <c r="F1" s="26"/>
      <c r="G1" s="26"/>
      <c r="H1" s="27"/>
      <c r="I1" s="1"/>
    </row>
    <row r="2" spans="1:10" ht="15.75" thickBot="1" x14ac:dyDescent="0.3">
      <c r="A2" s="28" t="s">
        <v>1</v>
      </c>
      <c r="B2" s="28"/>
      <c r="C2" s="28"/>
      <c r="D2" s="28"/>
      <c r="E2" s="28"/>
      <c r="F2" s="28"/>
      <c r="G2" s="28"/>
      <c r="H2" s="28"/>
      <c r="I2" s="1"/>
    </row>
    <row r="3" spans="1:10" ht="45.75" thickBo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"/>
      <c r="J3" s="1"/>
    </row>
    <row r="4" spans="1:10" ht="15.75" thickBot="1" x14ac:dyDescent="0.25">
      <c r="A4" s="11"/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3">
        <v>7</v>
      </c>
      <c r="I4" s="1"/>
      <c r="J4" s="1"/>
    </row>
    <row r="5" spans="1:10" ht="20.25" customHeight="1" x14ac:dyDescent="0.2">
      <c r="A5" s="14">
        <v>1</v>
      </c>
      <c r="B5" s="15" t="s">
        <v>10</v>
      </c>
      <c r="C5" s="14" t="s">
        <v>11</v>
      </c>
      <c r="D5" s="14">
        <v>35</v>
      </c>
      <c r="E5" s="14"/>
      <c r="F5" s="16">
        <f t="shared" ref="F5:F47" si="0">ROUND((D5*E5),2)</f>
        <v>0</v>
      </c>
      <c r="G5" s="17"/>
      <c r="H5" s="16">
        <f t="shared" ref="H5:H47" si="1">ROUND((F5*G5+F5),2)</f>
        <v>0</v>
      </c>
      <c r="I5" s="1"/>
      <c r="J5" s="1"/>
    </row>
    <row r="6" spans="1:10" ht="18.75" customHeight="1" x14ac:dyDescent="0.2">
      <c r="A6" s="2">
        <v>2</v>
      </c>
      <c r="B6" s="3" t="s">
        <v>12</v>
      </c>
      <c r="C6" s="2" t="s">
        <v>13</v>
      </c>
      <c r="D6" s="2">
        <v>130</v>
      </c>
      <c r="E6" s="2"/>
      <c r="F6" s="4">
        <f t="shared" si="0"/>
        <v>0</v>
      </c>
      <c r="G6" s="5"/>
      <c r="H6" s="4">
        <f t="shared" si="1"/>
        <v>0</v>
      </c>
      <c r="I6" s="1"/>
      <c r="J6" s="1"/>
    </row>
    <row r="7" spans="1:10" ht="18.75" customHeight="1" x14ac:dyDescent="0.2">
      <c r="A7" s="2">
        <v>3</v>
      </c>
      <c r="B7" s="3" t="s">
        <v>14</v>
      </c>
      <c r="C7" s="2" t="s">
        <v>13</v>
      </c>
      <c r="D7" s="2">
        <v>70</v>
      </c>
      <c r="E7" s="2"/>
      <c r="F7" s="4">
        <f t="shared" si="0"/>
        <v>0</v>
      </c>
      <c r="G7" s="5"/>
      <c r="H7" s="4">
        <f t="shared" si="1"/>
        <v>0</v>
      </c>
      <c r="I7" s="1"/>
      <c r="J7" s="1"/>
    </row>
    <row r="8" spans="1:10" ht="18.75" customHeight="1" x14ac:dyDescent="0.2">
      <c r="A8" s="2">
        <v>4</v>
      </c>
      <c r="B8" s="3" t="s">
        <v>15</v>
      </c>
      <c r="C8" s="2" t="s">
        <v>11</v>
      </c>
      <c r="D8" s="2">
        <v>450</v>
      </c>
      <c r="E8" s="2"/>
      <c r="F8" s="4">
        <f t="shared" si="0"/>
        <v>0</v>
      </c>
      <c r="G8" s="5"/>
      <c r="H8" s="4">
        <f t="shared" si="1"/>
        <v>0</v>
      </c>
      <c r="I8" s="1"/>
      <c r="J8" s="1"/>
    </row>
    <row r="9" spans="1:10" ht="20.25" customHeight="1" x14ac:dyDescent="0.2">
      <c r="A9" s="2">
        <v>5</v>
      </c>
      <c r="B9" s="3" t="s">
        <v>16</v>
      </c>
      <c r="C9" s="2" t="s">
        <v>11</v>
      </c>
      <c r="D9" s="2">
        <v>80</v>
      </c>
      <c r="E9" s="2"/>
      <c r="F9" s="4">
        <f t="shared" si="0"/>
        <v>0</v>
      </c>
      <c r="G9" s="5"/>
      <c r="H9" s="4">
        <f t="shared" si="1"/>
        <v>0</v>
      </c>
      <c r="I9" s="1"/>
      <c r="J9" s="1"/>
    </row>
    <row r="10" spans="1:10" ht="28.5" x14ac:dyDescent="0.2">
      <c r="A10" s="2">
        <v>6</v>
      </c>
      <c r="B10" s="3" t="s">
        <v>17</v>
      </c>
      <c r="C10" s="2" t="s">
        <v>13</v>
      </c>
      <c r="D10" s="2">
        <v>130</v>
      </c>
      <c r="E10" s="2"/>
      <c r="F10" s="4">
        <f t="shared" si="0"/>
        <v>0</v>
      </c>
      <c r="G10" s="5"/>
      <c r="H10" s="4">
        <f t="shared" si="1"/>
        <v>0</v>
      </c>
      <c r="I10" s="1"/>
      <c r="J10" s="1"/>
    </row>
    <row r="11" spans="1:10" ht="18.75" customHeight="1" x14ac:dyDescent="0.2">
      <c r="A11" s="2">
        <v>7</v>
      </c>
      <c r="B11" s="3" t="s">
        <v>18</v>
      </c>
      <c r="C11" s="2" t="s">
        <v>11</v>
      </c>
      <c r="D11" s="2">
        <v>55</v>
      </c>
      <c r="E11" s="2"/>
      <c r="F11" s="4">
        <f t="shared" si="0"/>
        <v>0</v>
      </c>
      <c r="G11" s="5"/>
      <c r="H11" s="4">
        <f t="shared" si="1"/>
        <v>0</v>
      </c>
      <c r="I11" s="1"/>
      <c r="J11" s="1"/>
    </row>
    <row r="12" spans="1:10" ht="57" x14ac:dyDescent="0.2">
      <c r="A12" s="2">
        <v>8</v>
      </c>
      <c r="B12" s="3" t="s">
        <v>19</v>
      </c>
      <c r="C12" s="2" t="s">
        <v>13</v>
      </c>
      <c r="D12" s="2">
        <v>150</v>
      </c>
      <c r="E12" s="2"/>
      <c r="F12" s="4">
        <f t="shared" si="0"/>
        <v>0</v>
      </c>
      <c r="G12" s="5"/>
      <c r="H12" s="4">
        <f t="shared" si="1"/>
        <v>0</v>
      </c>
      <c r="I12" s="1"/>
      <c r="J12" s="1"/>
    </row>
    <row r="13" spans="1:10" ht="25.5" customHeight="1" x14ac:dyDescent="0.2">
      <c r="A13" s="2">
        <v>9</v>
      </c>
      <c r="B13" s="3" t="s">
        <v>20</v>
      </c>
      <c r="C13" s="2" t="s">
        <v>11</v>
      </c>
      <c r="D13" s="2">
        <v>130</v>
      </c>
      <c r="E13" s="2"/>
      <c r="F13" s="4">
        <f t="shared" si="0"/>
        <v>0</v>
      </c>
      <c r="G13" s="5"/>
      <c r="H13" s="4">
        <f t="shared" si="1"/>
        <v>0</v>
      </c>
      <c r="I13" s="1"/>
      <c r="J13" s="1"/>
    </row>
    <row r="14" spans="1:10" ht="28.5" x14ac:dyDescent="0.2">
      <c r="A14" s="2">
        <v>10</v>
      </c>
      <c r="B14" s="3" t="s">
        <v>21</v>
      </c>
      <c r="C14" s="2" t="s">
        <v>13</v>
      </c>
      <c r="D14" s="2">
        <v>180</v>
      </c>
      <c r="E14" s="2"/>
      <c r="F14" s="4">
        <f t="shared" si="0"/>
        <v>0</v>
      </c>
      <c r="G14" s="5"/>
      <c r="H14" s="4">
        <f t="shared" si="1"/>
        <v>0</v>
      </c>
      <c r="I14" s="1"/>
      <c r="J14" s="1"/>
    </row>
    <row r="15" spans="1:10" ht="28.5" x14ac:dyDescent="0.2">
      <c r="A15" s="2">
        <v>11</v>
      </c>
      <c r="B15" s="3" t="s">
        <v>22</v>
      </c>
      <c r="C15" s="2" t="s">
        <v>13</v>
      </c>
      <c r="D15" s="2">
        <v>150</v>
      </c>
      <c r="E15" s="2"/>
      <c r="F15" s="4">
        <f t="shared" si="0"/>
        <v>0</v>
      </c>
      <c r="G15" s="5"/>
      <c r="H15" s="4">
        <f t="shared" si="1"/>
        <v>0</v>
      </c>
      <c r="I15" s="1"/>
      <c r="J15" s="1"/>
    </row>
    <row r="16" spans="1:10" ht="25.5" customHeight="1" x14ac:dyDescent="0.2">
      <c r="A16" s="2">
        <v>12</v>
      </c>
      <c r="B16" s="3" t="s">
        <v>23</v>
      </c>
      <c r="C16" s="2" t="s">
        <v>11</v>
      </c>
      <c r="D16" s="2">
        <v>200</v>
      </c>
      <c r="E16" s="2"/>
      <c r="F16" s="4">
        <f t="shared" si="0"/>
        <v>0</v>
      </c>
      <c r="G16" s="5"/>
      <c r="H16" s="4">
        <f t="shared" si="1"/>
        <v>0</v>
      </c>
      <c r="I16" s="6"/>
      <c r="J16" s="6"/>
    </row>
    <row r="17" spans="1:10" ht="28.5" x14ac:dyDescent="0.2">
      <c r="A17" s="2">
        <v>13</v>
      </c>
      <c r="B17" s="3" t="s">
        <v>24</v>
      </c>
      <c r="C17" s="7" t="s">
        <v>11</v>
      </c>
      <c r="D17" s="7">
        <v>40</v>
      </c>
      <c r="E17" s="2"/>
      <c r="F17" s="4">
        <f t="shared" si="0"/>
        <v>0</v>
      </c>
      <c r="G17" s="5"/>
      <c r="H17" s="4">
        <f t="shared" si="1"/>
        <v>0</v>
      </c>
      <c r="I17" s="6"/>
      <c r="J17" s="6"/>
    </row>
    <row r="18" spans="1:10" ht="24" customHeight="1" x14ac:dyDescent="0.2">
      <c r="A18" s="2">
        <v>14</v>
      </c>
      <c r="B18" s="3" t="s">
        <v>25</v>
      </c>
      <c r="C18" s="2" t="s">
        <v>11</v>
      </c>
      <c r="D18" s="2">
        <v>80</v>
      </c>
      <c r="E18" s="2"/>
      <c r="F18" s="4">
        <f t="shared" si="0"/>
        <v>0</v>
      </c>
      <c r="G18" s="5"/>
      <c r="H18" s="4">
        <f t="shared" si="1"/>
        <v>0</v>
      </c>
      <c r="I18" s="1"/>
      <c r="J18" s="1"/>
    </row>
    <row r="19" spans="1:10" x14ac:dyDescent="0.2">
      <c r="A19" s="2">
        <v>15</v>
      </c>
      <c r="B19" s="3" t="s">
        <v>26</v>
      </c>
      <c r="C19" s="2" t="s">
        <v>11</v>
      </c>
      <c r="D19" s="2">
        <v>100</v>
      </c>
      <c r="E19" s="2"/>
      <c r="F19" s="4">
        <f t="shared" si="0"/>
        <v>0</v>
      </c>
      <c r="G19" s="5"/>
      <c r="H19" s="4">
        <f t="shared" si="1"/>
        <v>0</v>
      </c>
      <c r="I19" s="1"/>
      <c r="J19" s="1"/>
    </row>
    <row r="20" spans="1:10" ht="28.5" x14ac:dyDescent="0.2">
      <c r="A20" s="2">
        <v>16</v>
      </c>
      <c r="B20" s="3" t="s">
        <v>27</v>
      </c>
      <c r="C20" s="2" t="s">
        <v>11</v>
      </c>
      <c r="D20" s="2">
        <v>100</v>
      </c>
      <c r="E20" s="2"/>
      <c r="F20" s="4">
        <f t="shared" si="0"/>
        <v>0</v>
      </c>
      <c r="G20" s="5"/>
      <c r="H20" s="4">
        <f t="shared" si="1"/>
        <v>0</v>
      </c>
      <c r="I20" s="1"/>
      <c r="J20" s="1"/>
    </row>
    <row r="21" spans="1:10" ht="28.5" x14ac:dyDescent="0.2">
      <c r="A21" s="2">
        <v>17</v>
      </c>
      <c r="B21" s="3" t="s">
        <v>28</v>
      </c>
      <c r="C21" s="2" t="s">
        <v>11</v>
      </c>
      <c r="D21" s="2">
        <v>40</v>
      </c>
      <c r="E21" s="2"/>
      <c r="F21" s="4">
        <f t="shared" si="0"/>
        <v>0</v>
      </c>
      <c r="G21" s="5"/>
      <c r="H21" s="4">
        <f t="shared" si="1"/>
        <v>0</v>
      </c>
      <c r="I21" s="1"/>
      <c r="J21" s="1"/>
    </row>
    <row r="22" spans="1:10" x14ac:dyDescent="0.2">
      <c r="A22" s="2">
        <v>18</v>
      </c>
      <c r="B22" s="3" t="s">
        <v>29</v>
      </c>
      <c r="C22" s="2" t="s">
        <v>11</v>
      </c>
      <c r="D22" s="2">
        <v>150</v>
      </c>
      <c r="E22" s="2"/>
      <c r="F22" s="4">
        <f t="shared" si="0"/>
        <v>0</v>
      </c>
      <c r="G22" s="5"/>
      <c r="H22" s="4">
        <f t="shared" si="1"/>
        <v>0</v>
      </c>
      <c r="I22" s="1"/>
      <c r="J22" s="1"/>
    </row>
    <row r="23" spans="1:10" x14ac:dyDescent="0.2">
      <c r="A23" s="2">
        <v>19</v>
      </c>
      <c r="B23" s="3" t="s">
        <v>30</v>
      </c>
      <c r="C23" s="2" t="s">
        <v>13</v>
      </c>
      <c r="D23" s="2">
        <v>75</v>
      </c>
      <c r="E23" s="2"/>
      <c r="F23" s="4">
        <f t="shared" si="0"/>
        <v>0</v>
      </c>
      <c r="G23" s="5"/>
      <c r="H23" s="4">
        <f t="shared" si="1"/>
        <v>0</v>
      </c>
      <c r="I23" s="1"/>
      <c r="J23" s="1"/>
    </row>
    <row r="24" spans="1:10" x14ac:dyDescent="0.2">
      <c r="A24" s="2">
        <v>20</v>
      </c>
      <c r="B24" s="3" t="s">
        <v>31</v>
      </c>
      <c r="C24" s="2" t="s">
        <v>11</v>
      </c>
      <c r="D24" s="2">
        <v>100</v>
      </c>
      <c r="E24" s="2"/>
      <c r="F24" s="4">
        <f t="shared" si="0"/>
        <v>0</v>
      </c>
      <c r="G24" s="5"/>
      <c r="H24" s="4">
        <f t="shared" si="1"/>
        <v>0</v>
      </c>
      <c r="I24" s="1"/>
      <c r="J24" s="1"/>
    </row>
    <row r="25" spans="1:10" x14ac:dyDescent="0.2">
      <c r="A25" s="2">
        <v>21</v>
      </c>
      <c r="B25" s="3" t="s">
        <v>32</v>
      </c>
      <c r="C25" s="2" t="s">
        <v>11</v>
      </c>
      <c r="D25" s="2">
        <v>120</v>
      </c>
      <c r="E25" s="2"/>
      <c r="F25" s="4">
        <f t="shared" si="0"/>
        <v>0</v>
      </c>
      <c r="G25" s="5"/>
      <c r="H25" s="4">
        <f t="shared" si="1"/>
        <v>0</v>
      </c>
      <c r="I25" s="1"/>
      <c r="J25" s="1"/>
    </row>
    <row r="26" spans="1:10" ht="18.75" customHeight="1" x14ac:dyDescent="0.2">
      <c r="A26" s="2">
        <v>22</v>
      </c>
      <c r="B26" s="3" t="s">
        <v>33</v>
      </c>
      <c r="C26" s="2" t="s">
        <v>13</v>
      </c>
      <c r="D26" s="2">
        <v>120</v>
      </c>
      <c r="E26" s="2"/>
      <c r="F26" s="4">
        <f t="shared" si="0"/>
        <v>0</v>
      </c>
      <c r="G26" s="5"/>
      <c r="H26" s="4">
        <f t="shared" si="1"/>
        <v>0</v>
      </c>
      <c r="I26" s="1"/>
      <c r="J26" s="1"/>
    </row>
    <row r="27" spans="1:10" ht="28.5" x14ac:dyDescent="0.2">
      <c r="A27" s="2">
        <v>23</v>
      </c>
      <c r="B27" s="3" t="s">
        <v>34</v>
      </c>
      <c r="C27" s="2" t="s">
        <v>13</v>
      </c>
      <c r="D27" s="2">
        <v>80</v>
      </c>
      <c r="E27" s="2"/>
      <c r="F27" s="4">
        <f t="shared" si="0"/>
        <v>0</v>
      </c>
      <c r="G27" s="5"/>
      <c r="H27" s="4">
        <f t="shared" si="1"/>
        <v>0</v>
      </c>
      <c r="I27" s="1"/>
      <c r="J27" s="1"/>
    </row>
    <row r="28" spans="1:10" ht="20.25" customHeight="1" x14ac:dyDescent="0.2">
      <c r="A28" s="2">
        <v>24</v>
      </c>
      <c r="B28" s="3" t="s">
        <v>35</v>
      </c>
      <c r="C28" s="2" t="s">
        <v>13</v>
      </c>
      <c r="D28" s="2">
        <v>100</v>
      </c>
      <c r="E28" s="2"/>
      <c r="F28" s="4">
        <f t="shared" si="0"/>
        <v>0</v>
      </c>
      <c r="G28" s="5"/>
      <c r="H28" s="4">
        <f t="shared" si="1"/>
        <v>0</v>
      </c>
      <c r="I28" s="1"/>
      <c r="J28" s="1"/>
    </row>
    <row r="29" spans="1:10" ht="42.75" x14ac:dyDescent="0.2">
      <c r="A29" s="2">
        <v>25</v>
      </c>
      <c r="B29" s="3" t="s">
        <v>36</v>
      </c>
      <c r="C29" s="2" t="s">
        <v>11</v>
      </c>
      <c r="D29" s="2">
        <v>25</v>
      </c>
      <c r="E29" s="2"/>
      <c r="F29" s="4">
        <f t="shared" si="0"/>
        <v>0</v>
      </c>
      <c r="G29" s="5"/>
      <c r="H29" s="4">
        <f t="shared" si="1"/>
        <v>0</v>
      </c>
      <c r="I29" s="1"/>
      <c r="J29" s="1"/>
    </row>
    <row r="30" spans="1:10" ht="23.25" customHeight="1" x14ac:dyDescent="0.2">
      <c r="A30" s="2">
        <v>26</v>
      </c>
      <c r="B30" s="3" t="s">
        <v>37</v>
      </c>
      <c r="C30" s="2" t="s">
        <v>13</v>
      </c>
      <c r="D30" s="2">
        <v>70</v>
      </c>
      <c r="E30" s="2"/>
      <c r="F30" s="4">
        <f t="shared" si="0"/>
        <v>0</v>
      </c>
      <c r="G30" s="5"/>
      <c r="H30" s="4">
        <f t="shared" si="1"/>
        <v>0</v>
      </c>
      <c r="I30" s="1"/>
      <c r="J30" s="1"/>
    </row>
    <row r="31" spans="1:10" ht="20.25" customHeight="1" x14ac:dyDescent="0.2">
      <c r="A31" s="2">
        <v>27</v>
      </c>
      <c r="B31" s="3" t="s">
        <v>38</v>
      </c>
      <c r="C31" s="2" t="s">
        <v>11</v>
      </c>
      <c r="D31" s="2">
        <v>25</v>
      </c>
      <c r="E31" s="2"/>
      <c r="F31" s="4">
        <f t="shared" si="0"/>
        <v>0</v>
      </c>
      <c r="G31" s="5"/>
      <c r="H31" s="4">
        <f t="shared" si="1"/>
        <v>0</v>
      </c>
      <c r="I31" s="1"/>
      <c r="J31" s="1"/>
    </row>
    <row r="32" spans="1:10" ht="28.5" x14ac:dyDescent="0.2">
      <c r="A32" s="2">
        <v>28</v>
      </c>
      <c r="B32" s="3" t="s">
        <v>39</v>
      </c>
      <c r="C32" s="2" t="s">
        <v>11</v>
      </c>
      <c r="D32" s="2">
        <v>800</v>
      </c>
      <c r="E32" s="2"/>
      <c r="F32" s="4">
        <f t="shared" si="0"/>
        <v>0</v>
      </c>
      <c r="G32" s="5"/>
      <c r="H32" s="4">
        <f t="shared" si="1"/>
        <v>0</v>
      </c>
      <c r="I32" s="1"/>
      <c r="J32" s="1"/>
    </row>
    <row r="33" spans="1:10" ht="28.5" x14ac:dyDescent="0.2">
      <c r="A33" s="2">
        <v>29</v>
      </c>
      <c r="B33" s="3" t="s">
        <v>40</v>
      </c>
      <c r="C33" s="2" t="s">
        <v>11</v>
      </c>
      <c r="D33" s="2">
        <v>10</v>
      </c>
      <c r="E33" s="2"/>
      <c r="F33" s="4">
        <f t="shared" si="0"/>
        <v>0</v>
      </c>
      <c r="G33" s="5"/>
      <c r="H33" s="4">
        <f t="shared" si="1"/>
        <v>0</v>
      </c>
      <c r="I33" s="1"/>
      <c r="J33" s="1"/>
    </row>
    <row r="34" spans="1:10" ht="28.5" x14ac:dyDescent="0.2">
      <c r="A34" s="2">
        <v>30</v>
      </c>
      <c r="B34" s="3" t="s">
        <v>41</v>
      </c>
      <c r="C34" s="2" t="s">
        <v>11</v>
      </c>
      <c r="D34" s="2">
        <v>60</v>
      </c>
      <c r="E34" s="2"/>
      <c r="F34" s="4">
        <f t="shared" si="0"/>
        <v>0</v>
      </c>
      <c r="G34" s="5"/>
      <c r="H34" s="4">
        <f t="shared" si="1"/>
        <v>0</v>
      </c>
      <c r="I34" s="1"/>
      <c r="J34" s="1"/>
    </row>
    <row r="35" spans="1:10" ht="18" customHeight="1" x14ac:dyDescent="0.2">
      <c r="A35" s="2">
        <v>31</v>
      </c>
      <c r="B35" s="3" t="s">
        <v>42</v>
      </c>
      <c r="C35" s="2" t="s">
        <v>11</v>
      </c>
      <c r="D35" s="2">
        <v>100</v>
      </c>
      <c r="E35" s="2"/>
      <c r="F35" s="4">
        <f t="shared" si="0"/>
        <v>0</v>
      </c>
      <c r="G35" s="5"/>
      <c r="H35" s="4">
        <f t="shared" si="1"/>
        <v>0</v>
      </c>
      <c r="I35" s="1"/>
      <c r="J35" s="1"/>
    </row>
    <row r="36" spans="1:10" ht="22.5" customHeight="1" x14ac:dyDescent="0.2">
      <c r="A36" s="2">
        <v>32</v>
      </c>
      <c r="B36" s="3" t="s">
        <v>43</v>
      </c>
      <c r="C36" s="2" t="s">
        <v>11</v>
      </c>
      <c r="D36" s="2">
        <v>2</v>
      </c>
      <c r="E36" s="2"/>
      <c r="F36" s="4">
        <f t="shared" si="0"/>
        <v>0</v>
      </c>
      <c r="G36" s="5"/>
      <c r="H36" s="4">
        <f t="shared" si="1"/>
        <v>0</v>
      </c>
      <c r="I36" s="1"/>
      <c r="J36" s="1"/>
    </row>
    <row r="37" spans="1:10" ht="21" customHeight="1" x14ac:dyDescent="0.2">
      <c r="A37" s="2">
        <v>33</v>
      </c>
      <c r="B37" s="3" t="s">
        <v>44</v>
      </c>
      <c r="C37" s="2" t="s">
        <v>11</v>
      </c>
      <c r="D37" s="2">
        <v>20</v>
      </c>
      <c r="E37" s="2"/>
      <c r="F37" s="4">
        <f t="shared" si="0"/>
        <v>0</v>
      </c>
      <c r="G37" s="5"/>
      <c r="H37" s="4">
        <f t="shared" si="1"/>
        <v>0</v>
      </c>
      <c r="I37" s="1"/>
      <c r="J37" s="1"/>
    </row>
    <row r="38" spans="1:10" ht="28.5" x14ac:dyDescent="0.2">
      <c r="A38" s="2">
        <v>34</v>
      </c>
      <c r="B38" s="3" t="s">
        <v>45</v>
      </c>
      <c r="C38" s="2" t="s">
        <v>11</v>
      </c>
      <c r="D38" s="2">
        <v>20</v>
      </c>
      <c r="E38" s="2"/>
      <c r="F38" s="4">
        <f t="shared" si="0"/>
        <v>0</v>
      </c>
      <c r="G38" s="5"/>
      <c r="H38" s="4">
        <f t="shared" si="1"/>
        <v>0</v>
      </c>
      <c r="I38" s="1"/>
      <c r="J38" s="1"/>
    </row>
    <row r="39" spans="1:10" x14ac:dyDescent="0.2">
      <c r="A39" s="2">
        <v>35</v>
      </c>
      <c r="B39" s="3" t="s">
        <v>46</v>
      </c>
      <c r="C39" s="2" t="s">
        <v>11</v>
      </c>
      <c r="D39" s="2">
        <v>50</v>
      </c>
      <c r="E39" s="2"/>
      <c r="F39" s="4">
        <f t="shared" si="0"/>
        <v>0</v>
      </c>
      <c r="G39" s="5"/>
      <c r="H39" s="4">
        <f t="shared" si="1"/>
        <v>0</v>
      </c>
      <c r="I39" s="1"/>
      <c r="J39" s="1"/>
    </row>
    <row r="40" spans="1:10" ht="22.5" customHeight="1" x14ac:dyDescent="0.2">
      <c r="A40" s="2">
        <v>36</v>
      </c>
      <c r="B40" s="3" t="s">
        <v>47</v>
      </c>
      <c r="C40" s="2" t="s">
        <v>11</v>
      </c>
      <c r="D40" s="2">
        <v>150</v>
      </c>
      <c r="E40" s="2"/>
      <c r="F40" s="4">
        <f t="shared" si="0"/>
        <v>0</v>
      </c>
      <c r="G40" s="5"/>
      <c r="H40" s="4">
        <f t="shared" si="1"/>
        <v>0</v>
      </c>
      <c r="I40" s="1"/>
      <c r="J40" s="1"/>
    </row>
    <row r="41" spans="1:10" ht="24.75" customHeight="1" x14ac:dyDescent="0.2">
      <c r="A41" s="2">
        <v>37</v>
      </c>
      <c r="B41" s="3" t="s">
        <v>48</v>
      </c>
      <c r="C41" s="2" t="s">
        <v>11</v>
      </c>
      <c r="D41" s="2">
        <v>70</v>
      </c>
      <c r="E41" s="2"/>
      <c r="F41" s="4">
        <f t="shared" si="0"/>
        <v>0</v>
      </c>
      <c r="G41" s="5"/>
      <c r="H41" s="4">
        <f t="shared" si="1"/>
        <v>0</v>
      </c>
      <c r="I41" s="1"/>
      <c r="J41" s="1"/>
    </row>
    <row r="42" spans="1:10" ht="28.5" x14ac:dyDescent="0.2">
      <c r="A42" s="2">
        <v>38</v>
      </c>
      <c r="B42" s="3" t="s">
        <v>49</v>
      </c>
      <c r="C42" s="2" t="s">
        <v>11</v>
      </c>
      <c r="D42" s="2">
        <v>320</v>
      </c>
      <c r="E42" s="2"/>
      <c r="F42" s="4">
        <f t="shared" si="0"/>
        <v>0</v>
      </c>
      <c r="G42" s="5"/>
      <c r="H42" s="4">
        <f t="shared" si="1"/>
        <v>0</v>
      </c>
      <c r="I42" s="1"/>
      <c r="J42" s="1"/>
    </row>
    <row r="43" spans="1:10" ht="28.5" x14ac:dyDescent="0.2">
      <c r="A43" s="2">
        <v>39</v>
      </c>
      <c r="B43" s="3" t="s">
        <v>50</v>
      </c>
      <c r="C43" s="2" t="s">
        <v>11</v>
      </c>
      <c r="D43" s="2">
        <v>100</v>
      </c>
      <c r="E43" s="2"/>
      <c r="F43" s="4">
        <f t="shared" si="0"/>
        <v>0</v>
      </c>
      <c r="G43" s="5"/>
      <c r="H43" s="4">
        <f t="shared" si="1"/>
        <v>0</v>
      </c>
      <c r="I43" s="1"/>
      <c r="J43" s="1"/>
    </row>
    <row r="44" spans="1:10" ht="57" x14ac:dyDescent="0.2">
      <c r="A44" s="2">
        <v>40</v>
      </c>
      <c r="B44" s="3" t="s">
        <v>51</v>
      </c>
      <c r="C44" s="2" t="s">
        <v>11</v>
      </c>
      <c r="D44" s="2">
        <v>100</v>
      </c>
      <c r="E44" s="2"/>
      <c r="F44" s="4">
        <f t="shared" si="0"/>
        <v>0</v>
      </c>
      <c r="G44" s="5"/>
      <c r="H44" s="4">
        <f t="shared" si="1"/>
        <v>0</v>
      </c>
      <c r="I44" s="1"/>
      <c r="J44" s="1"/>
    </row>
    <row r="45" spans="1:10" ht="18" customHeight="1" x14ac:dyDescent="0.2">
      <c r="A45" s="2">
        <v>41</v>
      </c>
      <c r="B45" s="3" t="s">
        <v>52</v>
      </c>
      <c r="C45" s="2" t="s">
        <v>11</v>
      </c>
      <c r="D45" s="2">
        <v>70</v>
      </c>
      <c r="E45" s="2"/>
      <c r="F45" s="4">
        <f t="shared" si="0"/>
        <v>0</v>
      </c>
      <c r="G45" s="5"/>
      <c r="H45" s="4">
        <f t="shared" si="1"/>
        <v>0</v>
      </c>
      <c r="I45" s="1"/>
      <c r="J45" s="1"/>
    </row>
    <row r="46" spans="1:10" ht="21" customHeight="1" x14ac:dyDescent="0.2">
      <c r="A46" s="2">
        <v>42</v>
      </c>
      <c r="B46" s="3" t="s">
        <v>53</v>
      </c>
      <c r="C46" s="2" t="s">
        <v>13</v>
      </c>
      <c r="D46" s="2">
        <v>30</v>
      </c>
      <c r="E46" s="2"/>
      <c r="F46" s="4">
        <f t="shared" si="0"/>
        <v>0</v>
      </c>
      <c r="G46" s="5"/>
      <c r="H46" s="4">
        <f t="shared" si="1"/>
        <v>0</v>
      </c>
      <c r="I46" s="1"/>
      <c r="J46" s="1"/>
    </row>
    <row r="47" spans="1:10" ht="29.25" thickBot="1" x14ac:dyDescent="0.25">
      <c r="A47" s="19">
        <v>43</v>
      </c>
      <c r="B47" s="20" t="s">
        <v>54</v>
      </c>
      <c r="C47" s="19" t="s">
        <v>11</v>
      </c>
      <c r="D47" s="19">
        <v>20</v>
      </c>
      <c r="E47" s="19"/>
      <c r="F47" s="8">
        <f t="shared" si="0"/>
        <v>0</v>
      </c>
      <c r="G47" s="21"/>
      <c r="H47" s="8">
        <f t="shared" si="1"/>
        <v>0</v>
      </c>
      <c r="I47" s="1"/>
      <c r="J47" s="1"/>
    </row>
    <row r="48" spans="1:10" ht="33" customHeight="1" thickBot="1" x14ac:dyDescent="0.25">
      <c r="A48" s="29" t="s">
        <v>55</v>
      </c>
      <c r="B48" s="30"/>
      <c r="C48" s="30"/>
      <c r="D48" s="30"/>
      <c r="E48" s="30"/>
      <c r="F48" s="22">
        <f>SUM(F5:F47)</f>
        <v>0</v>
      </c>
      <c r="G48" s="23"/>
      <c r="H48" s="18">
        <f>SUM(H5:H47)</f>
        <v>0</v>
      </c>
      <c r="I48" s="1"/>
      <c r="J48" s="1"/>
    </row>
    <row r="49" spans="1:9" x14ac:dyDescent="0.2">
      <c r="A49" s="31"/>
      <c r="B49" s="31"/>
      <c r="C49" s="31"/>
      <c r="D49" s="31"/>
      <c r="E49" s="3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81" customHeight="1" x14ac:dyDescent="0.2">
      <c r="A51" s="1"/>
      <c r="B51" s="9"/>
      <c r="C51" s="1"/>
      <c r="D51" s="1"/>
      <c r="E51" s="32" t="s">
        <v>56</v>
      </c>
      <c r="F51" s="32"/>
      <c r="G51" s="32"/>
      <c r="H51" s="1"/>
      <c r="I51" s="1"/>
    </row>
    <row r="52" spans="1:9" ht="31.5" customHeight="1" x14ac:dyDescent="0.2">
      <c r="A52" s="1"/>
      <c r="B52" s="10"/>
      <c r="C52" s="1"/>
      <c r="D52" s="1"/>
      <c r="E52" s="24" t="s">
        <v>57</v>
      </c>
      <c r="F52" s="24"/>
      <c r="G52" s="24"/>
      <c r="H52" s="1"/>
      <c r="I52" s="1"/>
    </row>
    <row r="53" spans="1:9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</sheetData>
  <mergeCells count="6">
    <mergeCell ref="E52:G52"/>
    <mergeCell ref="A1:H1"/>
    <mergeCell ref="A2:H2"/>
    <mergeCell ref="A48:E48"/>
    <mergeCell ref="A49:E49"/>
    <mergeCell ref="E51:G51"/>
  </mergeCells>
  <pageMargins left="0" right="0" top="0.39409448818897608" bottom="0.39409448818897608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MonikaS</dc:creator>
  <cp:lastModifiedBy>BernadetaM</cp:lastModifiedBy>
  <cp:revision>6</cp:revision>
  <cp:lastPrinted>2021-12-02T18:24:48Z</cp:lastPrinted>
  <dcterms:created xsi:type="dcterms:W3CDTF">2009-04-16T11:32:48Z</dcterms:created>
  <dcterms:modified xsi:type="dcterms:W3CDTF">2021-12-02T18:24:52Z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