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9815" windowHeight="91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30" i="1" l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11" i="1"/>
  <c r="H11" i="1" s="1"/>
  <c r="F10" i="1"/>
  <c r="H10" i="1" s="1"/>
  <c r="F9" i="1"/>
  <c r="H9" i="1" s="1"/>
  <c r="F8" i="1"/>
  <c r="H8" i="1" s="1"/>
  <c r="F7" i="1"/>
  <c r="H7" i="1" s="1"/>
  <c r="F6" i="1"/>
  <c r="H6" i="1" s="1"/>
  <c r="F5" i="1"/>
  <c r="H5" i="1" s="1"/>
  <c r="H31" i="1" s="1"/>
  <c r="F31" i="1" l="1"/>
</calcChain>
</file>

<file path=xl/sharedStrings.xml><?xml version="1.0" encoding="utf-8"?>
<sst xmlns="http://schemas.openxmlformats.org/spreadsheetml/2006/main" count="65" uniqueCount="41">
  <si>
    <t>ZAŁ. 1.1 - CZ.1</t>
  </si>
  <si>
    <t>PIECZYWO ŚWIEŻE, WYROBY PIEKARSKIE I CIASTKARSKIE - ZSP RUDZICZKA</t>
  </si>
  <si>
    <t>L.p.</t>
  </si>
  <si>
    <t>Nazwa asortymentu</t>
  </si>
  <si>
    <t>Jedn. Miary</t>
  </si>
  <si>
    <t>Ilość</t>
  </si>
  <si>
    <t>cena jednostkowa netto w zł</t>
  </si>
  <si>
    <t>Wartość netto w zł (kol.3 x kol.4)</t>
  </si>
  <si>
    <t>Stawka VAT</t>
  </si>
  <si>
    <t>Wartość brutto w zł (kol.3 x kol.6)</t>
  </si>
  <si>
    <t>Babka piaskowa</t>
  </si>
  <si>
    <t>kg</t>
  </si>
  <si>
    <t>Biszkopty</t>
  </si>
  <si>
    <t>Bułka 90-100g</t>
  </si>
  <si>
    <t>szt.</t>
  </si>
  <si>
    <t>Bułka hamburgerowa mini</t>
  </si>
  <si>
    <t>Bułka hamburgerowa średnia</t>
  </si>
  <si>
    <t>Bułka kajzerka</t>
  </si>
  <si>
    <t>Bułka kanapkowa/wek/, krojona 300-400g</t>
  </si>
  <si>
    <t>Bułka kukurydziana 70g</t>
  </si>
  <si>
    <t>Bułka maślana 100g</t>
  </si>
  <si>
    <t>Bułka szpinakowa100g</t>
  </si>
  <si>
    <t>Bułka tarta 500g</t>
  </si>
  <si>
    <t>Chałka duża/strucla/ krojona 300-500g</t>
  </si>
  <si>
    <t>Chleb  krojony 900g-1000g</t>
  </si>
  <si>
    <t>Chleb 450g ze słonecznikiem</t>
  </si>
  <si>
    <t>Chleb orkiszowy krojony</t>
  </si>
  <si>
    <t>Chleb wieloziarnisty 500g krojony</t>
  </si>
  <si>
    <t>Chleb zytni ze słodem 450g krojony</t>
  </si>
  <si>
    <t>Ciasteczka kruche kakaowe</t>
  </si>
  <si>
    <t>Ciasteczka maślane z marmoladą</t>
  </si>
  <si>
    <t>Ciasteczka maślane zbożowe</t>
  </si>
  <si>
    <t>Drożdżówka</t>
  </si>
  <si>
    <t>Jagodzianka 100g</t>
  </si>
  <si>
    <t>Kołocz z posypką</t>
  </si>
  <si>
    <t>Pączki</t>
  </si>
  <si>
    <t>Herbatniki zbożowe</t>
  </si>
  <si>
    <t>Słomka ptysiowa</t>
  </si>
  <si>
    <t>SUMA:</t>
  </si>
  <si>
    <t>……………………………………………………………………………………………………………………..</t>
  </si>
  <si>
    <t>(podpis i pieczęć osoby/osób uprawnionych do  reprezentowania  Wykonawcy)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</si>
</sst>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5]General"/>
    <numFmt numFmtId="165" formatCode="[$-415]0.00"/>
    <numFmt numFmtId="166" formatCode="#,##0.00&quot; &quot;[$€-407];[Red]&quot;-&quot;#,##0.00&quot; &quot;[$€-407]"/>
  </numFmts>
  <fonts count="6">
    <font>
      <sz val="11"/>
      <color rgb="FF000000"/>
      <name val="Arial1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1"/>
      <charset val="238"/>
    </font>
    <font>
      <b/>
      <i/>
      <u/>
      <sz val="11"/>
      <color rgb="FF000000"/>
      <name val="Arial1"/>
      <charset val="238"/>
    </font>
    <font>
      <b/>
      <i/>
      <sz val="11"/>
      <color rgb="FF000000"/>
      <name val="Calibri"/>
      <family val="2"/>
      <charset val="238"/>
    </font>
    <font>
      <b/>
      <sz val="11"/>
      <color rgb="FF000000"/>
      <name val="Arial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</cellStyleXfs>
  <cellXfs count="34">
    <xf numFmtId="0" fontId="0" fillId="0" borderId="0" xfId="0"/>
    <xf numFmtId="164" fontId="5" fillId="3" borderId="2" xfId="1" applyFont="1" applyFill="1" applyBorder="1" applyAlignment="1">
      <alignment horizontal="center" vertical="center" wrapText="1"/>
    </xf>
    <xf numFmtId="164" fontId="5" fillId="3" borderId="3" xfId="1" applyFont="1" applyFill="1" applyBorder="1" applyAlignment="1">
      <alignment horizontal="center" vertical="center" wrapText="1"/>
    </xf>
    <xf numFmtId="164" fontId="5" fillId="3" borderId="4" xfId="1" applyFont="1" applyFill="1" applyBorder="1" applyAlignment="1">
      <alignment horizontal="center" vertical="center" wrapText="1"/>
    </xf>
    <xf numFmtId="164" fontId="0" fillId="0" borderId="0" xfId="1" applyFont="1" applyFill="1" applyAlignment="1"/>
    <xf numFmtId="164" fontId="0" fillId="3" borderId="5" xfId="1" applyFont="1" applyFill="1" applyBorder="1" applyAlignment="1">
      <alignment horizontal="center" vertical="center"/>
    </xf>
    <xf numFmtId="164" fontId="0" fillId="3" borderId="5" xfId="1" applyFont="1" applyFill="1" applyBorder="1" applyAlignment="1">
      <alignment horizontal="left" vertical="center" wrapText="1"/>
    </xf>
    <xf numFmtId="165" fontId="0" fillId="3" borderId="5" xfId="1" applyNumberFormat="1" applyFont="1" applyFill="1" applyBorder="1" applyAlignment="1">
      <alignment horizontal="center" vertical="center"/>
    </xf>
    <xf numFmtId="4" fontId="0" fillId="3" borderId="5" xfId="1" applyNumberFormat="1" applyFont="1" applyFill="1" applyBorder="1" applyAlignment="1">
      <alignment horizontal="center" vertical="center"/>
    </xf>
    <xf numFmtId="9" fontId="0" fillId="3" borderId="5" xfId="1" applyNumberFormat="1" applyFont="1" applyFill="1" applyBorder="1" applyAlignment="1">
      <alignment horizontal="center" vertical="center"/>
    </xf>
    <xf numFmtId="164" fontId="0" fillId="3" borderId="6" xfId="1" applyFont="1" applyFill="1" applyBorder="1" applyAlignment="1">
      <alignment horizontal="center" vertical="center"/>
    </xf>
    <xf numFmtId="164" fontId="0" fillId="3" borderId="6" xfId="1" applyFont="1" applyFill="1" applyBorder="1" applyAlignment="1">
      <alignment horizontal="left" vertical="center" wrapText="1"/>
    </xf>
    <xf numFmtId="165" fontId="0" fillId="3" borderId="6" xfId="1" applyNumberFormat="1" applyFont="1" applyFill="1" applyBorder="1" applyAlignment="1">
      <alignment horizontal="center" vertical="center"/>
    </xf>
    <xf numFmtId="4" fontId="0" fillId="3" borderId="6" xfId="1" applyNumberFormat="1" applyFont="1" applyFill="1" applyBorder="1" applyAlignment="1">
      <alignment horizontal="center" vertical="center"/>
    </xf>
    <xf numFmtId="9" fontId="0" fillId="3" borderId="6" xfId="1" applyNumberFormat="1" applyFont="1" applyFill="1" applyBorder="1" applyAlignment="1">
      <alignment horizontal="center" vertical="center"/>
    </xf>
    <xf numFmtId="164" fontId="0" fillId="3" borderId="7" xfId="1" applyFont="1" applyFill="1" applyBorder="1" applyAlignment="1">
      <alignment horizontal="center" vertical="center"/>
    </xf>
    <xf numFmtId="164" fontId="0" fillId="3" borderId="7" xfId="1" applyFont="1" applyFill="1" applyBorder="1" applyAlignment="1">
      <alignment horizontal="left" vertical="center" wrapText="1"/>
    </xf>
    <xf numFmtId="165" fontId="0" fillId="3" borderId="7" xfId="1" applyNumberFormat="1" applyFont="1" applyFill="1" applyBorder="1" applyAlignment="1">
      <alignment horizontal="center" vertical="center"/>
    </xf>
    <xf numFmtId="4" fontId="0" fillId="3" borderId="7" xfId="1" applyNumberFormat="1" applyFont="1" applyFill="1" applyBorder="1" applyAlignment="1">
      <alignment horizontal="center" vertical="center"/>
    </xf>
    <xf numFmtId="9" fontId="0" fillId="3" borderId="7" xfId="1" applyNumberFormat="1" applyFont="1" applyFill="1" applyBorder="1" applyAlignment="1">
      <alignment horizontal="center" vertical="center"/>
    </xf>
    <xf numFmtId="4" fontId="5" fillId="3" borderId="1" xfId="1" applyNumberFormat="1" applyFont="1" applyFill="1" applyBorder="1" applyAlignment="1">
      <alignment horizontal="center" vertical="center"/>
    </xf>
    <xf numFmtId="9" fontId="5" fillId="3" borderId="8" xfId="1" applyNumberFormat="1" applyFont="1" applyFill="1" applyBorder="1" applyAlignment="1">
      <alignment horizontal="center" vertical="center"/>
    </xf>
    <xf numFmtId="4" fontId="5" fillId="3" borderId="8" xfId="1" applyNumberFormat="1" applyFont="1" applyFill="1" applyBorder="1" applyAlignment="1">
      <alignment horizontal="center" vertical="center"/>
    </xf>
    <xf numFmtId="164" fontId="0" fillId="0" borderId="0" xfId="1" applyFont="1" applyFill="1" applyAlignment="1">
      <alignment horizontal="center"/>
    </xf>
    <xf numFmtId="164" fontId="0" fillId="0" borderId="0" xfId="1" applyFont="1" applyFill="1" applyAlignment="1">
      <alignment horizontal="center" vertical="top"/>
    </xf>
    <xf numFmtId="164" fontId="0" fillId="0" borderId="0" xfId="1" applyFont="1" applyFill="1" applyAlignment="1">
      <alignment horizontal="center" wrapText="1"/>
    </xf>
    <xf numFmtId="164" fontId="4" fillId="0" borderId="11" xfId="1" applyFont="1" applyFill="1" applyBorder="1" applyAlignment="1">
      <alignment horizontal="right"/>
    </xf>
    <xf numFmtId="164" fontId="4" fillId="0" borderId="12" xfId="1" applyFont="1" applyFill="1" applyBorder="1" applyAlignment="1">
      <alignment horizontal="right"/>
    </xf>
    <xf numFmtId="164" fontId="4" fillId="0" borderId="13" xfId="1" applyFont="1" applyFill="1" applyBorder="1" applyAlignment="1">
      <alignment horizontal="right"/>
    </xf>
    <xf numFmtId="164" fontId="5" fillId="2" borderId="10" xfId="1" applyFont="1" applyFill="1" applyBorder="1" applyAlignment="1">
      <alignment horizontal="center"/>
    </xf>
    <xf numFmtId="164" fontId="5" fillId="3" borderId="1" xfId="1" applyFont="1" applyFill="1" applyBorder="1" applyAlignment="1">
      <alignment horizontal="right" vertical="center"/>
    </xf>
    <xf numFmtId="0" fontId="0" fillId="0" borderId="9" xfId="0" applyFill="1" applyBorder="1"/>
    <xf numFmtId="0" fontId="0" fillId="0" borderId="0" xfId="0" applyFill="1"/>
    <xf numFmtId="164" fontId="0" fillId="0" borderId="0" xfId="1" applyFont="1" applyFill="1" applyAlignment="1">
      <alignment horizontal="center"/>
    </xf>
  </cellXfs>
  <cellStyles count="6">
    <cellStyle name="Excel Built-in Normal" xfId="1"/>
    <cellStyle name="Heading" xfId="2"/>
    <cellStyle name="Heading1" xfId="3"/>
    <cellStyle name="Normalny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view="pageLayout" topLeftCell="A26" zoomScaleNormal="100" workbookViewId="0">
      <selection activeCell="B33" sqref="B33"/>
    </sheetView>
  </sheetViews>
  <sheetFormatPr defaultRowHeight="14.25"/>
  <cols>
    <col min="1" max="1" width="5.5" customWidth="1"/>
    <col min="2" max="2" width="23.875" customWidth="1"/>
    <col min="3" max="4" width="10.75" customWidth="1"/>
    <col min="5" max="5" width="13.75" customWidth="1"/>
    <col min="6" max="6" width="13.125" customWidth="1"/>
    <col min="7" max="7" width="14.25" customWidth="1"/>
    <col min="8" max="8" width="14.5" customWidth="1"/>
    <col min="9" max="9" width="9" customWidth="1"/>
  </cols>
  <sheetData>
    <row r="1" spans="1:9" ht="15.75" thickBot="1">
      <c r="A1" s="26" t="s">
        <v>0</v>
      </c>
      <c r="B1" s="27"/>
      <c r="C1" s="27"/>
      <c r="D1" s="27"/>
      <c r="E1" s="27"/>
      <c r="F1" s="27"/>
      <c r="G1" s="27"/>
      <c r="H1" s="28"/>
    </row>
    <row r="2" spans="1:9" ht="15.75" thickBot="1">
      <c r="A2" s="29" t="s">
        <v>1</v>
      </c>
      <c r="B2" s="29"/>
      <c r="C2" s="29"/>
      <c r="D2" s="29"/>
      <c r="E2" s="29"/>
      <c r="F2" s="29"/>
      <c r="G2" s="29"/>
      <c r="H2" s="29"/>
    </row>
    <row r="3" spans="1:9" ht="45.75" thickBot="1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3" t="s">
        <v>9</v>
      </c>
      <c r="I3" s="4"/>
    </row>
    <row r="4" spans="1:9" ht="15.75" thickBot="1">
      <c r="A4" s="1"/>
      <c r="B4" s="2">
        <v>1</v>
      </c>
      <c r="C4" s="2">
        <v>2</v>
      </c>
      <c r="D4" s="2">
        <v>3</v>
      </c>
      <c r="E4" s="2">
        <v>4</v>
      </c>
      <c r="F4" s="2"/>
      <c r="G4" s="2">
        <v>6</v>
      </c>
      <c r="H4" s="3">
        <v>7</v>
      </c>
      <c r="I4" s="4"/>
    </row>
    <row r="5" spans="1:9">
      <c r="A5" s="5">
        <v>1</v>
      </c>
      <c r="B5" s="6" t="s">
        <v>10</v>
      </c>
      <c r="C5" s="5" t="s">
        <v>11</v>
      </c>
      <c r="D5" s="5">
        <v>10</v>
      </c>
      <c r="E5" s="7"/>
      <c r="F5" s="8">
        <f t="shared" ref="F5:F30" si="0">ROUND((D5*E5),2)</f>
        <v>0</v>
      </c>
      <c r="G5" s="9"/>
      <c r="H5" s="8">
        <f t="shared" ref="H5:H30" si="1">ROUND((F5*G5+F5),2)</f>
        <v>0</v>
      </c>
      <c r="I5" s="4"/>
    </row>
    <row r="6" spans="1:9">
      <c r="A6" s="10">
        <v>2</v>
      </c>
      <c r="B6" s="11" t="s">
        <v>12</v>
      </c>
      <c r="C6" s="10" t="s">
        <v>11</v>
      </c>
      <c r="D6" s="10">
        <v>25</v>
      </c>
      <c r="E6" s="12"/>
      <c r="F6" s="13">
        <f t="shared" si="0"/>
        <v>0</v>
      </c>
      <c r="G6" s="14"/>
      <c r="H6" s="13">
        <f t="shared" si="1"/>
        <v>0</v>
      </c>
      <c r="I6" s="4"/>
    </row>
    <row r="7" spans="1:9">
      <c r="A7" s="10">
        <v>3</v>
      </c>
      <c r="B7" s="11" t="s">
        <v>13</v>
      </c>
      <c r="C7" s="10" t="s">
        <v>14</v>
      </c>
      <c r="D7" s="10">
        <v>150</v>
      </c>
      <c r="E7" s="12"/>
      <c r="F7" s="13">
        <f t="shared" si="0"/>
        <v>0</v>
      </c>
      <c r="G7" s="14"/>
      <c r="H7" s="13">
        <f t="shared" si="1"/>
        <v>0</v>
      </c>
      <c r="I7" s="4"/>
    </row>
    <row r="8" spans="1:9">
      <c r="A8" s="10">
        <v>4</v>
      </c>
      <c r="B8" s="11" t="s">
        <v>15</v>
      </c>
      <c r="C8" s="10" t="s">
        <v>14</v>
      </c>
      <c r="D8" s="10">
        <v>70</v>
      </c>
      <c r="E8" s="12"/>
      <c r="F8" s="13">
        <f t="shared" si="0"/>
        <v>0</v>
      </c>
      <c r="G8" s="14"/>
      <c r="H8" s="13">
        <f t="shared" si="1"/>
        <v>0</v>
      </c>
      <c r="I8" s="4"/>
    </row>
    <row r="9" spans="1:9" ht="28.5">
      <c r="A9" s="10">
        <v>5</v>
      </c>
      <c r="B9" s="11" t="s">
        <v>16</v>
      </c>
      <c r="C9" s="10" t="s">
        <v>14</v>
      </c>
      <c r="D9" s="10">
        <v>130</v>
      </c>
      <c r="E9" s="12"/>
      <c r="F9" s="13">
        <f t="shared" si="0"/>
        <v>0</v>
      </c>
      <c r="G9" s="14"/>
      <c r="H9" s="13">
        <f t="shared" si="1"/>
        <v>0</v>
      </c>
      <c r="I9" s="4"/>
    </row>
    <row r="10" spans="1:9">
      <c r="A10" s="10">
        <v>6</v>
      </c>
      <c r="B10" s="11" t="s">
        <v>17</v>
      </c>
      <c r="C10" s="10" t="s">
        <v>14</v>
      </c>
      <c r="D10" s="10">
        <v>200</v>
      </c>
      <c r="E10" s="12"/>
      <c r="F10" s="13">
        <f t="shared" si="0"/>
        <v>0</v>
      </c>
      <c r="G10" s="14"/>
      <c r="H10" s="13">
        <f t="shared" si="1"/>
        <v>0</v>
      </c>
      <c r="I10" s="4"/>
    </row>
    <row r="11" spans="1:9" ht="28.5">
      <c r="A11" s="10">
        <v>7</v>
      </c>
      <c r="B11" s="11" t="s">
        <v>18</v>
      </c>
      <c r="C11" s="10" t="s">
        <v>14</v>
      </c>
      <c r="D11" s="10">
        <v>550</v>
      </c>
      <c r="E11" s="12"/>
      <c r="F11" s="13">
        <f t="shared" si="0"/>
        <v>0</v>
      </c>
      <c r="G11" s="14"/>
      <c r="H11" s="13">
        <f t="shared" si="1"/>
        <v>0</v>
      </c>
      <c r="I11" s="4"/>
    </row>
    <row r="12" spans="1:9">
      <c r="A12" s="10">
        <v>8</v>
      </c>
      <c r="B12" s="11" t="s">
        <v>19</v>
      </c>
      <c r="C12" s="10" t="s">
        <v>14</v>
      </c>
      <c r="D12" s="10">
        <v>230</v>
      </c>
      <c r="E12" s="12"/>
      <c r="F12" s="13">
        <f t="shared" si="0"/>
        <v>0</v>
      </c>
      <c r="G12" s="14"/>
      <c r="H12" s="13">
        <f t="shared" si="1"/>
        <v>0</v>
      </c>
      <c r="I12" s="4"/>
    </row>
    <row r="13" spans="1:9">
      <c r="A13" s="10">
        <v>9</v>
      </c>
      <c r="B13" s="11" t="s">
        <v>20</v>
      </c>
      <c r="C13" s="10" t="s">
        <v>14</v>
      </c>
      <c r="D13" s="10">
        <v>700</v>
      </c>
      <c r="E13" s="12"/>
      <c r="F13" s="13">
        <f t="shared" si="0"/>
        <v>0</v>
      </c>
      <c r="G13" s="14"/>
      <c r="H13" s="13">
        <f t="shared" si="1"/>
        <v>0</v>
      </c>
      <c r="I13" s="4"/>
    </row>
    <row r="14" spans="1:9">
      <c r="A14" s="10">
        <v>10</v>
      </c>
      <c r="B14" s="11" t="s">
        <v>21</v>
      </c>
      <c r="C14" s="10" t="s">
        <v>14</v>
      </c>
      <c r="D14" s="10">
        <v>200</v>
      </c>
      <c r="E14" s="12"/>
      <c r="F14" s="13">
        <f t="shared" si="0"/>
        <v>0</v>
      </c>
      <c r="G14" s="14"/>
      <c r="H14" s="13">
        <f t="shared" si="1"/>
        <v>0</v>
      </c>
      <c r="I14" s="4"/>
    </row>
    <row r="15" spans="1:9">
      <c r="A15" s="10">
        <v>11</v>
      </c>
      <c r="B15" s="11" t="s">
        <v>22</v>
      </c>
      <c r="C15" s="10" t="s">
        <v>11</v>
      </c>
      <c r="D15" s="10">
        <v>30</v>
      </c>
      <c r="E15" s="12"/>
      <c r="F15" s="13">
        <f t="shared" si="0"/>
        <v>0</v>
      </c>
      <c r="G15" s="14"/>
      <c r="H15" s="13">
        <f t="shared" si="1"/>
        <v>0</v>
      </c>
      <c r="I15" s="4"/>
    </row>
    <row r="16" spans="1:9" ht="28.5">
      <c r="A16" s="10">
        <v>12</v>
      </c>
      <c r="B16" s="11" t="s">
        <v>23</v>
      </c>
      <c r="C16" s="10" t="s">
        <v>14</v>
      </c>
      <c r="D16" s="10">
        <v>200</v>
      </c>
      <c r="E16" s="12"/>
      <c r="F16" s="13">
        <f t="shared" si="0"/>
        <v>0</v>
      </c>
      <c r="G16" s="14"/>
      <c r="H16" s="13">
        <f t="shared" si="1"/>
        <v>0</v>
      </c>
      <c r="I16" s="4"/>
    </row>
    <row r="17" spans="1:9">
      <c r="A17" s="10">
        <v>13</v>
      </c>
      <c r="B17" s="11" t="s">
        <v>24</v>
      </c>
      <c r="C17" s="10" t="s">
        <v>14</v>
      </c>
      <c r="D17" s="10">
        <v>300</v>
      </c>
      <c r="E17" s="12"/>
      <c r="F17" s="13">
        <f t="shared" si="0"/>
        <v>0</v>
      </c>
      <c r="G17" s="14"/>
      <c r="H17" s="13">
        <f t="shared" si="1"/>
        <v>0</v>
      </c>
      <c r="I17" s="4"/>
    </row>
    <row r="18" spans="1:9" ht="28.5">
      <c r="A18" s="10">
        <v>14</v>
      </c>
      <c r="B18" s="11" t="s">
        <v>25</v>
      </c>
      <c r="C18" s="10" t="s">
        <v>14</v>
      </c>
      <c r="D18" s="10">
        <v>110</v>
      </c>
      <c r="E18" s="12"/>
      <c r="F18" s="13">
        <f t="shared" si="0"/>
        <v>0</v>
      </c>
      <c r="G18" s="14"/>
      <c r="H18" s="13">
        <f t="shared" si="1"/>
        <v>0</v>
      </c>
      <c r="I18" s="4"/>
    </row>
    <row r="19" spans="1:9">
      <c r="A19" s="10">
        <v>15</v>
      </c>
      <c r="B19" s="11" t="s">
        <v>26</v>
      </c>
      <c r="C19" s="10" t="s">
        <v>11</v>
      </c>
      <c r="D19" s="10">
        <v>120</v>
      </c>
      <c r="E19" s="12"/>
      <c r="F19" s="13">
        <f t="shared" si="0"/>
        <v>0</v>
      </c>
      <c r="G19" s="14"/>
      <c r="H19" s="13">
        <f t="shared" si="1"/>
        <v>0</v>
      </c>
      <c r="I19" s="4"/>
    </row>
    <row r="20" spans="1:9" ht="28.5">
      <c r="A20" s="10">
        <v>16</v>
      </c>
      <c r="B20" s="11" t="s">
        <v>27</v>
      </c>
      <c r="C20" s="10" t="s">
        <v>14</v>
      </c>
      <c r="D20" s="10">
        <v>170</v>
      </c>
      <c r="E20" s="12"/>
      <c r="F20" s="13">
        <f t="shared" si="0"/>
        <v>0</v>
      </c>
      <c r="G20" s="14"/>
      <c r="H20" s="13">
        <f t="shared" si="1"/>
        <v>0</v>
      </c>
      <c r="I20" s="4"/>
    </row>
    <row r="21" spans="1:9" ht="28.5">
      <c r="A21" s="10">
        <v>17</v>
      </c>
      <c r="B21" s="11" t="s">
        <v>28</v>
      </c>
      <c r="C21" s="10" t="s">
        <v>14</v>
      </c>
      <c r="D21" s="10">
        <v>30</v>
      </c>
      <c r="E21" s="12"/>
      <c r="F21" s="13">
        <f t="shared" si="0"/>
        <v>0</v>
      </c>
      <c r="G21" s="14"/>
      <c r="H21" s="13">
        <f t="shared" si="1"/>
        <v>0</v>
      </c>
      <c r="I21" s="4"/>
    </row>
    <row r="22" spans="1:9" ht="28.5">
      <c r="A22" s="10">
        <v>18</v>
      </c>
      <c r="B22" s="11" t="s">
        <v>29</v>
      </c>
      <c r="C22" s="10" t="s">
        <v>11</v>
      </c>
      <c r="D22" s="10">
        <v>2</v>
      </c>
      <c r="E22" s="12"/>
      <c r="F22" s="13">
        <f t="shared" si="0"/>
        <v>0</v>
      </c>
      <c r="G22" s="14"/>
      <c r="H22" s="13">
        <f t="shared" si="1"/>
        <v>0</v>
      </c>
      <c r="I22" s="4"/>
    </row>
    <row r="23" spans="1:9" ht="28.5">
      <c r="A23" s="10">
        <v>19</v>
      </c>
      <c r="B23" s="11" t="s">
        <v>30</v>
      </c>
      <c r="C23" s="10" t="s">
        <v>11</v>
      </c>
      <c r="D23" s="10">
        <v>6</v>
      </c>
      <c r="E23" s="12"/>
      <c r="F23" s="13">
        <f t="shared" si="0"/>
        <v>0</v>
      </c>
      <c r="G23" s="14"/>
      <c r="H23" s="13">
        <f t="shared" si="1"/>
        <v>0</v>
      </c>
      <c r="I23" s="4"/>
    </row>
    <row r="24" spans="1:9" ht="28.5">
      <c r="A24" s="10">
        <v>20</v>
      </c>
      <c r="B24" s="11" t="s">
        <v>31</v>
      </c>
      <c r="C24" s="10" t="s">
        <v>11</v>
      </c>
      <c r="D24" s="10">
        <v>40</v>
      </c>
      <c r="E24" s="12"/>
      <c r="F24" s="13">
        <f t="shared" si="0"/>
        <v>0</v>
      </c>
      <c r="G24" s="14"/>
      <c r="H24" s="13">
        <f t="shared" si="1"/>
        <v>0</v>
      </c>
      <c r="I24" s="4"/>
    </row>
    <row r="25" spans="1:9">
      <c r="A25" s="10">
        <v>21</v>
      </c>
      <c r="B25" s="11" t="s">
        <v>32</v>
      </c>
      <c r="C25" s="10" t="s">
        <v>14</v>
      </c>
      <c r="D25" s="10">
        <v>200</v>
      </c>
      <c r="E25" s="12"/>
      <c r="F25" s="13">
        <f t="shared" si="0"/>
        <v>0</v>
      </c>
      <c r="G25" s="14"/>
      <c r="H25" s="13">
        <f t="shared" si="1"/>
        <v>0</v>
      </c>
      <c r="I25" s="4"/>
    </row>
    <row r="26" spans="1:9">
      <c r="A26" s="10">
        <v>22</v>
      </c>
      <c r="B26" s="11" t="s">
        <v>33</v>
      </c>
      <c r="C26" s="10" t="s">
        <v>14</v>
      </c>
      <c r="D26" s="10">
        <v>250</v>
      </c>
      <c r="E26" s="12"/>
      <c r="F26" s="13">
        <f t="shared" si="0"/>
        <v>0</v>
      </c>
      <c r="G26" s="14"/>
      <c r="H26" s="13">
        <f t="shared" si="1"/>
        <v>0</v>
      </c>
      <c r="I26" s="4"/>
    </row>
    <row r="27" spans="1:9">
      <c r="A27" s="10">
        <v>23</v>
      </c>
      <c r="B27" s="11" t="s">
        <v>34</v>
      </c>
      <c r="C27" s="10" t="s">
        <v>11</v>
      </c>
      <c r="D27" s="10">
        <v>30</v>
      </c>
      <c r="E27" s="12"/>
      <c r="F27" s="13">
        <f t="shared" si="0"/>
        <v>0</v>
      </c>
      <c r="G27" s="14"/>
      <c r="H27" s="13">
        <f t="shared" si="1"/>
        <v>0</v>
      </c>
      <c r="I27" s="4"/>
    </row>
    <row r="28" spans="1:9">
      <c r="A28" s="10">
        <v>24</v>
      </c>
      <c r="B28" s="11" t="s">
        <v>35</v>
      </c>
      <c r="C28" s="10" t="s">
        <v>14</v>
      </c>
      <c r="D28" s="10">
        <v>70</v>
      </c>
      <c r="E28" s="12"/>
      <c r="F28" s="13">
        <f t="shared" si="0"/>
        <v>0</v>
      </c>
      <c r="G28" s="14"/>
      <c r="H28" s="13">
        <f t="shared" si="1"/>
        <v>0</v>
      </c>
      <c r="I28" s="4"/>
    </row>
    <row r="29" spans="1:9">
      <c r="A29" s="10">
        <v>25</v>
      </c>
      <c r="B29" s="11" t="s">
        <v>36</v>
      </c>
      <c r="C29" s="10" t="s">
        <v>11</v>
      </c>
      <c r="D29" s="10">
        <v>3</v>
      </c>
      <c r="E29" s="12"/>
      <c r="F29" s="13">
        <f t="shared" si="0"/>
        <v>0</v>
      </c>
      <c r="G29" s="14"/>
      <c r="H29" s="13">
        <f t="shared" si="1"/>
        <v>0</v>
      </c>
      <c r="I29" s="4"/>
    </row>
    <row r="30" spans="1:9" ht="17.25" customHeight="1" thickBot="1">
      <c r="A30" s="15">
        <v>26</v>
      </c>
      <c r="B30" s="16" t="s">
        <v>37</v>
      </c>
      <c r="C30" s="15" t="s">
        <v>11</v>
      </c>
      <c r="D30" s="15">
        <v>3</v>
      </c>
      <c r="E30" s="17"/>
      <c r="F30" s="18">
        <f t="shared" si="0"/>
        <v>0</v>
      </c>
      <c r="G30" s="19"/>
      <c r="H30" s="18">
        <f t="shared" si="1"/>
        <v>0</v>
      </c>
      <c r="I30" s="4"/>
    </row>
    <row r="31" spans="1:9" ht="31.5" customHeight="1" thickBot="1">
      <c r="A31" s="30" t="s">
        <v>38</v>
      </c>
      <c r="B31" s="30"/>
      <c r="C31" s="30"/>
      <c r="D31" s="30"/>
      <c r="E31" s="30"/>
      <c r="F31" s="20">
        <f>SUM(F5:F30)</f>
        <v>0</v>
      </c>
      <c r="G31" s="21"/>
      <c r="H31" s="22">
        <f>SUM(H5:H30)</f>
        <v>0</v>
      </c>
      <c r="I31" s="4"/>
    </row>
    <row r="32" spans="1:9">
      <c r="A32" s="31"/>
      <c r="B32" s="31"/>
      <c r="C32" s="31"/>
      <c r="D32" s="31"/>
      <c r="E32" s="31"/>
      <c r="F32" s="23"/>
      <c r="G32" s="23"/>
      <c r="H32" s="4"/>
    </row>
    <row r="33" spans="1:8" ht="60" customHeight="1">
      <c r="A33" s="4"/>
      <c r="B33" s="4"/>
      <c r="C33" s="4"/>
      <c r="D33" s="4"/>
      <c r="E33" s="32"/>
      <c r="F33" s="32"/>
      <c r="G33" s="32"/>
      <c r="H33" s="4"/>
    </row>
    <row r="34" spans="1:8">
      <c r="A34" s="4"/>
      <c r="B34" s="23"/>
      <c r="C34" s="4"/>
      <c r="D34" s="4"/>
      <c r="E34" s="33" t="s">
        <v>39</v>
      </c>
      <c r="F34" s="33"/>
      <c r="G34" s="33"/>
      <c r="H34" s="4"/>
    </row>
    <row r="35" spans="1:8" ht="28.5" customHeight="1">
      <c r="A35" s="4"/>
      <c r="B35" s="24"/>
      <c r="C35" s="4"/>
      <c r="D35" s="4"/>
      <c r="E35" s="25" t="s">
        <v>40</v>
      </c>
      <c r="F35" s="25"/>
      <c r="G35" s="25"/>
      <c r="H35" s="4"/>
    </row>
    <row r="36" spans="1:8">
      <c r="A36" s="4"/>
      <c r="B36" s="4"/>
      <c r="C36" s="4"/>
      <c r="D36" s="4"/>
      <c r="E36" s="4"/>
      <c r="F36" s="4"/>
      <c r="G36" s="4"/>
      <c r="H36" s="4"/>
    </row>
  </sheetData>
  <sortState ref="B8:I32">
    <sortCondition ref="B8:B32"/>
  </sortState>
  <mergeCells count="7">
    <mergeCell ref="E35:G35"/>
    <mergeCell ref="A1:H1"/>
    <mergeCell ref="A2:H2"/>
    <mergeCell ref="A31:E31"/>
    <mergeCell ref="A32:E32"/>
    <mergeCell ref="E33:G33"/>
    <mergeCell ref="E34:G34"/>
  </mergeCells>
  <pageMargins left="0.70866141732283516" right="0.70866141732283516" top="0.55118110236220508" bottom="0.55118110236220508" header="0.31496062992126012" footer="0.31496062992126012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cols>
    <col min="1" max="1" width="10.75" customWidth="1"/>
    <col min="2" max="2" width="9" customWidth="1"/>
  </cols>
  <sheetData/>
  <pageMargins left="0" right="0" top="0.39370078740157505" bottom="0.39370078740157505" header="0" footer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cols>
    <col min="1" max="1" width="10.75" customWidth="1"/>
    <col min="2" max="2" width="9" customWidth="1"/>
  </cols>
  <sheetData/>
  <pageMargins left="0" right="0" top="0.39370078740157505" bottom="0.39370078740157505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MonikaS</dc:creator>
  <cp:lastModifiedBy>BernadetaM</cp:lastModifiedBy>
  <cp:revision>8</cp:revision>
  <cp:lastPrinted>2021-12-02T18:19:37Z</cp:lastPrinted>
  <dcterms:created xsi:type="dcterms:W3CDTF">2009-04-16T11:32:48Z</dcterms:created>
  <dcterms:modified xsi:type="dcterms:W3CDTF">2021-12-02T18:19:40Z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