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Arkusz1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9" i="1" l="1"/>
  <c r="H89" i="1" s="1"/>
  <c r="F88" i="1"/>
  <c r="H88" i="1" s="1"/>
  <c r="F87" i="1"/>
  <c r="H87" i="1" s="1"/>
  <c r="F86" i="1"/>
  <c r="H86" i="1" s="1"/>
  <c r="F6" i="1" l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F69" i="1"/>
  <c r="H69" i="1" s="1"/>
  <c r="F70" i="1"/>
  <c r="H70" i="1" s="1"/>
  <c r="F71" i="1"/>
  <c r="H71" i="1" s="1"/>
  <c r="F72" i="1"/>
  <c r="H72" i="1" s="1"/>
  <c r="F73" i="1"/>
  <c r="H73" i="1" s="1"/>
  <c r="F74" i="1"/>
  <c r="H74" i="1" s="1"/>
  <c r="F75" i="1"/>
  <c r="H75" i="1" s="1"/>
  <c r="F76" i="1"/>
  <c r="H76" i="1" s="1"/>
  <c r="F77" i="1"/>
  <c r="H77" i="1" s="1"/>
  <c r="F78" i="1"/>
  <c r="H78" i="1" s="1"/>
  <c r="F79" i="1"/>
  <c r="H79" i="1" s="1"/>
  <c r="F80" i="1"/>
  <c r="H80" i="1" s="1"/>
  <c r="F81" i="1"/>
  <c r="H81" i="1" s="1"/>
  <c r="F82" i="1"/>
  <c r="H82" i="1" s="1"/>
  <c r="F83" i="1"/>
  <c r="H83" i="1" s="1"/>
  <c r="F84" i="1"/>
  <c r="H84" i="1" s="1"/>
  <c r="F85" i="1"/>
  <c r="H85" i="1" s="1"/>
  <c r="F5" i="1" l="1"/>
  <c r="H5" i="1" s="1"/>
  <c r="H90" i="1" l="1"/>
  <c r="F90" i="1"/>
</calcChain>
</file>

<file path=xl/sharedStrings.xml><?xml version="1.0" encoding="utf-8"?>
<sst xmlns="http://schemas.openxmlformats.org/spreadsheetml/2006/main" count="183" uniqueCount="103">
  <si>
    <t>L.p.</t>
  </si>
  <si>
    <t>Nazwa asortymentu</t>
  </si>
  <si>
    <t>Jedn. Miary</t>
  </si>
  <si>
    <t>Ilość</t>
  </si>
  <si>
    <t>cena jednostkowa netto w zł</t>
  </si>
  <si>
    <t>Stawka VAT</t>
  </si>
  <si>
    <t>(podpis i pieczęć osoby/osób uprawnionych do  reprezentowania  Wykonawcy)</t>
  </si>
  <si>
    <t>SUMA:</t>
  </si>
  <si>
    <t>Wartość netto w zł (kol.3 x kol.4)</t>
  </si>
  <si>
    <t>Wartość brutto w zł (kol.3 x kol.6)</t>
  </si>
  <si>
    <t>……………………………………………………………………………………………………………………..</t>
  </si>
  <si>
    <t>kg</t>
  </si>
  <si>
    <t>szt.</t>
  </si>
  <si>
    <t xml:space="preserve">Fasola „Piękny Jaś” </t>
  </si>
  <si>
    <t xml:space="preserve">Groch łuskany </t>
  </si>
  <si>
    <t>Ogórek konserwowy 1L</t>
  </si>
  <si>
    <t>Koncentrat pomidorowy 1 L 30% bez konserwantów, zawartość ekstraktu 30%</t>
  </si>
  <si>
    <t xml:space="preserve">Papryka konserwowa 720 ml </t>
  </si>
  <si>
    <t xml:space="preserve">Kukurydza konserwowa 400g </t>
  </si>
  <si>
    <t xml:space="preserve">Ketchup łagodny zawierający co najmniej 120g pomidorów na 100g ketchupu i nie więcej niż 10g cukru na 100g </t>
  </si>
  <si>
    <t>Ogórek kiszony op. 10 kg</t>
  </si>
  <si>
    <t>Pomidor w puszce krojony 2,5kg</t>
  </si>
  <si>
    <t>Brzoskwinia konserwowa w syropie lekkim 450 g, puszka</t>
  </si>
  <si>
    <t>Malina mrożona, opakowanie 450g</t>
  </si>
  <si>
    <t>Kalafior mrożony, opakowanie 2500g</t>
  </si>
  <si>
    <t>Zupa jarzynowa 7 składników, opakowanie 2500g</t>
  </si>
  <si>
    <t>Sok owocowy 100%, 10g cukru na 100g</t>
  </si>
  <si>
    <t>Brokuł mrożony, opakowanie 2500g</t>
  </si>
  <si>
    <t>Szpinak rozdrobniony brykiet, opakowanie 2500g</t>
  </si>
  <si>
    <t>Ocet 10% 500 ml</t>
  </si>
  <si>
    <t>Olej rzepakowy 1L, z pierwszego tłoczenia, filtrowany na zimno (na etapie butelkowania), naturalne źródło Omega-3, naturalny, tradycyjny sposób wytwarzania, zawartość kwasów jednonienasyconych powyżej 50%, kwasów wielonienasyconych poniżej 40%.</t>
  </si>
  <si>
    <t>Sól morska o obniżonej zawartości sodu/sodowopotasowa/ drobnoziarnista</t>
  </si>
  <si>
    <t xml:space="preserve">Mąka ziemniaczana </t>
  </si>
  <si>
    <t>Mąka pszenna tortowa</t>
  </si>
  <si>
    <t>Mąka wrocławska</t>
  </si>
  <si>
    <t>Cukier kryształ</t>
  </si>
  <si>
    <t>Kasza jaglana</t>
  </si>
  <si>
    <t>Kasza kukurydziana</t>
  </si>
  <si>
    <t>Ryż biały długoziarnisty 1 kg</t>
  </si>
  <si>
    <t>Makaron świderki, sporządzony z najwyższej jakości mąki, zawiera pszenicę durum, po ugotowaniu nie skleja się, jest twardy i sprężysty, zachowuje naturalny zapach i kolor.  Informacja o wartości odżywczej w 100 g produktu: Wartość energetyczna 1487 kJ /351 kcal, tłuszcz 1,4g w tym kwasy tłuszczowe nasycone 0,4g, węglowodany 70g w tym cukry 4,2g, błonnik 3,0g, białko 13g, sól 0,03g. Zawartość soli wynika wyłącznie z obecności naturalnie występującego sodu.</t>
  </si>
  <si>
    <t>Makaron pełnoziarnisty świdry fusilli, składniki:mąka makaronowa pszenna pełnoziarnista. Informacja o wartości odżywczej w 100 g produktu: Wartość energetyczna 1435 kJ /340 kcal, tłuszcz 3,2g w tym kwasy tłuszczowe nasycone 0,6g, węglowodany 58g w tym cukry 3,1g, błonnik 9,5g, białko 15g, sól 0g. Składniki mineralne oraz błonnik w 100 g makaronu ugotowanego: fosfor 120mg (17%), Mangan 1,23mg (62%), żelazo 2,06 mg (15%), błonnik 3,4g.</t>
  </si>
  <si>
    <t>Makaron łazanka, sporządzony z najwyższej jakości mąki, zawiera pszenicę durum, po ugotowaniu nie skleja się, jest twardy i sprężysty, zachowuje naturalny zapach i kolor.  Informacja o wartości odżywczej w 100 g produktu: Wartość energetyczna 1487 kJ /351 kcal, tłuszcz 1,4g w tym kwasy tłuszczowe nasycone 0,4g, węglowodany 70g w tym cukry 4,2g, błonnik 3,0g, białko 13g, sól 0,03g, zawartość soli wynika wyłącznie z obecności naturalnie występującego sodu.</t>
  </si>
  <si>
    <t>Makaron luksusowy  wałkowany 5 jajeczny nitki, składniki:mąka makaronowa z pszenicy zwyczajnej, mąka makaronowa z pszenicy durum, pasteryzowana masa jajowa 20% (odpowiada proporcji 5 jaj na 1 kg mąki), woda.  Informacja o wartości odżywczej w 100 g produktu: Wartość energetyczna 1582 kJ /374 kcal, tłuszcz 3,7g w tym kwasy tłuszczowe nasycone 1,1g, węglowodany 71,0g w tym cukry 2,1g, błonnik 2,4g, białko 12,9g, sól 0,02g.</t>
  </si>
  <si>
    <t>Makaron małe muszelki, sporządzony z najwyższej jakości mąki, zawiera pszenicę durum, po ugotowaniu nie skleja się, jest twardy i sprężysty, zachowuje naturalny zapach i kolor. Informacja o wartości odżywczej w 100 g produktu: Wartość energetyczna 1487 kJ /351 kcal, tłuszcz 1,4g w tym kwasy tłuszczowe nasycone 0,4g, węglowodany 70g w tym cukry 4,2g, błonnik 3,0g, sól 0,03g, zawartość soli wynika wyłącznie z obecności naturalnie występującego sodu.</t>
  </si>
  <si>
    <t xml:space="preserve">Papryka mielona słodka, sypka, 700 g </t>
  </si>
  <si>
    <t xml:space="preserve">Pieprz mielony 800 g </t>
  </si>
  <si>
    <t xml:space="preserve">Ziele angielskie 500 g </t>
  </si>
  <si>
    <t>Bazylia 10g</t>
  </si>
  <si>
    <t>Oregano 10g</t>
  </si>
  <si>
    <t>Herbata czarna granulowana, naturalny smak, wysokiej jakości listki herbaty</t>
  </si>
  <si>
    <t>Kawa zbożowa 500 g skład – zboża 72% jęczmień, żyto/cykoria, burak cukrowy</t>
  </si>
  <si>
    <t>Kakao 80g ciemne, o obniżonej zawartości tłuszczu kakaowego 10-12%</t>
  </si>
  <si>
    <t>Cukier waniliowy 30g</t>
  </si>
  <si>
    <t>Cukier puder 400g</t>
  </si>
  <si>
    <t xml:space="preserve">Cynamon mielony 15g </t>
  </si>
  <si>
    <t xml:space="preserve">Płatki kukurydziane 1kg bez cukru </t>
  </si>
  <si>
    <t>Kasza manna</t>
  </si>
  <si>
    <t>Drożdże 100g</t>
  </si>
  <si>
    <t>szt</t>
  </si>
  <si>
    <t>Rodzynki sułtańskie</t>
  </si>
  <si>
    <t>Żurawina 1kg</t>
  </si>
  <si>
    <t>Miód pszczeli naturalny 1l</t>
  </si>
  <si>
    <t xml:space="preserve">szt. </t>
  </si>
  <si>
    <t>Czekolada gorzka 100g</t>
  </si>
  <si>
    <t xml:space="preserve">Mąka żurkowa 500g </t>
  </si>
  <si>
    <t>Majonez dekoracyjny 700ml bez konserwantów, składniki: olej rzepakowy, żółtko jaja 6,0%, ocet, musztarda (woda, gorczyca, ocet, sól, cukier, przyprawy, aromat), cukier, sól, przyprawy, przeciwutleniacz (E 385), regulator kwasowości (kwas cytrynowy).</t>
  </si>
  <si>
    <t>Mak</t>
  </si>
  <si>
    <t>Płatki czekoladowe kukurydziane</t>
  </si>
  <si>
    <t>Galaretka owocowa wiśniowa 75g. Wartości odżywcze: energia 201kJ/47kcal, tłuszcz 0,0g, w tym kwasy nasycone 0,0g, węglowodany 10,3g w tym cukry 10,2g, białko 1,5g.</t>
  </si>
  <si>
    <t>Ryż paraboliczny</t>
  </si>
  <si>
    <t>RÓŻNE ARTYKUŁY SPOŻYWCZE - ZSP RADOSTOWICE</t>
  </si>
  <si>
    <t>Śliwka suszona bezpestkowa, opakowanie 50g</t>
  </si>
  <si>
    <t>Musztarda stołowa 1l</t>
  </si>
  <si>
    <t>Sok z warzyw i owoców przecierowy 300 ml zawierający cukru do 13 g/100ml</t>
  </si>
  <si>
    <t>Groszek mrożony zielony opakowanie 2500g</t>
  </si>
  <si>
    <t>Wafle ryżowe 130g</t>
  </si>
  <si>
    <t>Przyprawa uniwersalna w formie małych ziarenek, która zawiera 10 rodzajów warzyw, opakowanie 0,5 kg</t>
  </si>
  <si>
    <t>Groszek konserwowy 390g</t>
  </si>
  <si>
    <t>Przyprawa w płynie z wyciągiem z lubczyku 960g</t>
  </si>
  <si>
    <t>Sałatka szwedzka konserwowa 0,9 l</t>
  </si>
  <si>
    <t>Dżem truskawkowy, kl.I, 280 g składniki: 100% owoce kawałki, woda, cukier,  subst. żelująca – pektyna.</t>
  </si>
  <si>
    <t>Truskawka mrożona, opakowanie 2500 g</t>
  </si>
  <si>
    <t>Lubczyk 700g</t>
  </si>
  <si>
    <t xml:space="preserve">Herbata owocowa 100% natury,  z dużych kawałków owoców, różne smaki, z naturalnym aromatem, zawiera wyłącznie naturalne składniki. </t>
  </si>
  <si>
    <t>Proszek do pieczenia 30 g, BIO bez fosforanów, ekologiczny</t>
  </si>
  <si>
    <t>Majeranek 700g</t>
  </si>
  <si>
    <t>Herbatniki 100g. Wartości odżywcze w 100g: energia 1673kJ/395kcal, tłuszcz 10,0g, w tym kwasy nasycone 0,6g, węglowodany 74,3g w tym cukry 13g, białko 10,8g, sól 1,57g.</t>
  </si>
  <si>
    <t>Paluszki kukurydziane 100g. Wartości odżywcze w 100g: energia 1606kJ/378kcal, tłuszcz 10g, w tym kwasy nasycone 0,3g, węglowodany 82,4g w tym cukry 13g, białko 8,6g, sól 0,028g.</t>
  </si>
  <si>
    <t>Budyń śmietankowy 100g</t>
  </si>
  <si>
    <t>Soda 80g</t>
  </si>
  <si>
    <t>st.</t>
  </si>
  <si>
    <t>Fasolka szparagowa mrożona, żółta, zielona, opakowanie 2500g</t>
  </si>
  <si>
    <t>Koncentrat buraczkowy 330 ml bez konserwantów</t>
  </si>
  <si>
    <t>Kasza jęczmienna wiejska extra gruba</t>
  </si>
  <si>
    <t xml:space="preserve">makaron literki </t>
  </si>
  <si>
    <t>Płatki owsiane górskie 400g</t>
  </si>
  <si>
    <t>Liść laurowy 800 g</t>
  </si>
  <si>
    <t>Soczewica żółta</t>
  </si>
  <si>
    <t>Żelatyna spożywcza na 2,5 l wody, 50g</t>
  </si>
  <si>
    <t>Mieszanka kompotowa 2500g</t>
  </si>
  <si>
    <t>Kapusta kiszona 5 kg</t>
  </si>
  <si>
    <t>Baton chrupiący o różnych smakach, daktyle, orzeszki ziemne (29%), chrupki zbożowe (mąka kukurydziana, ryżowa), orzechy nerkowca (15%), kakao (1.9%) bez dodatku cukru, tłuszczów i mąki pszennej, 35g</t>
  </si>
  <si>
    <t>ZAŁ. 1.9 - CZ.9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</si>
</sst>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9" fontId="4" fillId="0" borderId="1" xfId="0" applyNumberFormat="1" applyFont="1" applyBorder="1" applyAlignment="1">
      <alignment vertical="center"/>
    </xf>
    <xf numFmtId="2" fontId="5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2" fontId="4" fillId="0" borderId="3" xfId="0" applyNumberFormat="1" applyFont="1" applyBorder="1" applyAlignment="1">
      <alignment vertical="center"/>
    </xf>
    <xf numFmtId="9" fontId="4" fillId="0" borderId="3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2" fontId="4" fillId="0" borderId="4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vertical="center"/>
    </xf>
    <xf numFmtId="9" fontId="4" fillId="0" borderId="4" xfId="0" applyNumberFormat="1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topLeftCell="A3" workbookViewId="0">
      <selection activeCell="F5" sqref="F5"/>
    </sheetView>
  </sheetViews>
  <sheetFormatPr defaultRowHeight="15" x14ac:dyDescent="0.25"/>
  <cols>
    <col min="1" max="1" width="4.7109375" style="1" customWidth="1"/>
    <col min="2" max="2" width="40.140625" style="1" customWidth="1"/>
    <col min="3" max="3" width="9.85546875" style="1" customWidth="1"/>
    <col min="4" max="4" width="8.5703125" style="1" customWidth="1"/>
    <col min="5" max="5" width="14.7109375" style="1" customWidth="1"/>
    <col min="6" max="6" width="14.42578125" style="1" customWidth="1"/>
    <col min="7" max="7" width="15.140625" style="1" customWidth="1"/>
    <col min="8" max="8" width="17.42578125" style="1" customWidth="1"/>
    <col min="9" max="16384" width="9.140625" style="1"/>
  </cols>
  <sheetData>
    <row r="1" spans="1:8" ht="15.75" thickBot="1" x14ac:dyDescent="0.3">
      <c r="A1" s="15" t="s">
        <v>102</v>
      </c>
      <c r="B1" s="16"/>
      <c r="C1" s="16"/>
      <c r="D1" s="16"/>
      <c r="E1" s="16"/>
      <c r="F1" s="16"/>
      <c r="G1" s="16"/>
      <c r="H1" s="17"/>
    </row>
    <row r="2" spans="1:8" ht="15.75" thickBot="1" x14ac:dyDescent="0.3">
      <c r="A2" s="18" t="s">
        <v>70</v>
      </c>
      <c r="B2" s="19"/>
      <c r="C2" s="19"/>
      <c r="D2" s="19"/>
      <c r="E2" s="19"/>
      <c r="F2" s="19"/>
      <c r="G2" s="19"/>
      <c r="H2" s="20"/>
    </row>
    <row r="3" spans="1:8" ht="47.25" customHeight="1" thickBot="1" x14ac:dyDescent="0.3">
      <c r="A3" s="35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8</v>
      </c>
      <c r="G3" s="36" t="s">
        <v>5</v>
      </c>
      <c r="H3" s="37" t="s">
        <v>9</v>
      </c>
    </row>
    <row r="4" spans="1:8" ht="12.75" customHeight="1" thickBot="1" x14ac:dyDescent="0.3">
      <c r="A4" s="24"/>
      <c r="B4" s="25">
        <v>1</v>
      </c>
      <c r="C4" s="25">
        <v>2</v>
      </c>
      <c r="D4" s="25">
        <v>3</v>
      </c>
      <c r="E4" s="25">
        <v>4</v>
      </c>
      <c r="F4" s="25">
        <v>5</v>
      </c>
      <c r="G4" s="25">
        <v>6</v>
      </c>
      <c r="H4" s="26">
        <v>7</v>
      </c>
    </row>
    <row r="5" spans="1:8" ht="22.5" customHeight="1" x14ac:dyDescent="0.25">
      <c r="A5" s="27">
        <v>1</v>
      </c>
      <c r="B5" s="28" t="s">
        <v>13</v>
      </c>
      <c r="C5" s="27" t="s">
        <v>11</v>
      </c>
      <c r="D5" s="27">
        <v>30</v>
      </c>
      <c r="E5" s="29"/>
      <c r="F5" s="30">
        <f t="shared" ref="F5:F36" si="0">ROUND((D5*E5),2)</f>
        <v>0</v>
      </c>
      <c r="G5" s="31"/>
      <c r="H5" s="30">
        <f>ROUND((F5*G5+F5),2)</f>
        <v>0</v>
      </c>
    </row>
    <row r="6" spans="1:8" ht="22.5" customHeight="1" x14ac:dyDescent="0.25">
      <c r="A6" s="5">
        <v>2</v>
      </c>
      <c r="B6" s="4" t="s">
        <v>14</v>
      </c>
      <c r="C6" s="5" t="s">
        <v>11</v>
      </c>
      <c r="D6" s="5">
        <v>15</v>
      </c>
      <c r="E6" s="6"/>
      <c r="F6" s="13">
        <f t="shared" si="0"/>
        <v>0</v>
      </c>
      <c r="G6" s="7"/>
      <c r="H6" s="13">
        <f t="shared" ref="H6:H69" si="1">ROUND((F6*G6+F6),2)</f>
        <v>0</v>
      </c>
    </row>
    <row r="7" spans="1:8" ht="22.5" customHeight="1" x14ac:dyDescent="0.25">
      <c r="A7" s="5">
        <v>3</v>
      </c>
      <c r="B7" s="4" t="s">
        <v>15</v>
      </c>
      <c r="C7" s="5" t="s">
        <v>12</v>
      </c>
      <c r="D7" s="5">
        <v>110</v>
      </c>
      <c r="E7" s="6"/>
      <c r="F7" s="13">
        <f t="shared" si="0"/>
        <v>0</v>
      </c>
      <c r="G7" s="7"/>
      <c r="H7" s="13">
        <f t="shared" si="1"/>
        <v>0</v>
      </c>
    </row>
    <row r="8" spans="1:8" ht="22.5" customHeight="1" x14ac:dyDescent="0.25">
      <c r="A8" s="5">
        <v>4</v>
      </c>
      <c r="B8" s="4" t="s">
        <v>77</v>
      </c>
      <c r="C8" s="5" t="s">
        <v>12</v>
      </c>
      <c r="D8" s="5">
        <v>15</v>
      </c>
      <c r="E8" s="6"/>
      <c r="F8" s="13">
        <f t="shared" si="0"/>
        <v>0</v>
      </c>
      <c r="G8" s="7"/>
      <c r="H8" s="13">
        <f t="shared" si="1"/>
        <v>0</v>
      </c>
    </row>
    <row r="9" spans="1:8" ht="44.25" customHeight="1" x14ac:dyDescent="0.25">
      <c r="A9" s="5">
        <v>5</v>
      </c>
      <c r="B9" s="4" t="s">
        <v>16</v>
      </c>
      <c r="C9" s="5" t="s">
        <v>12</v>
      </c>
      <c r="D9" s="5">
        <v>70</v>
      </c>
      <c r="E9" s="6"/>
      <c r="F9" s="13">
        <f t="shared" si="0"/>
        <v>0</v>
      </c>
      <c r="G9" s="7"/>
      <c r="H9" s="13">
        <f t="shared" si="1"/>
        <v>0</v>
      </c>
    </row>
    <row r="10" spans="1:8" ht="37.5" customHeight="1" x14ac:dyDescent="0.25">
      <c r="A10" s="5">
        <v>6</v>
      </c>
      <c r="B10" s="4" t="s">
        <v>92</v>
      </c>
      <c r="C10" s="5" t="s">
        <v>12</v>
      </c>
      <c r="D10" s="5">
        <v>50</v>
      </c>
      <c r="E10" s="6"/>
      <c r="F10" s="13">
        <f t="shared" si="0"/>
        <v>0</v>
      </c>
      <c r="G10" s="7"/>
      <c r="H10" s="13">
        <f t="shared" si="1"/>
        <v>0</v>
      </c>
    </row>
    <row r="11" spans="1:8" ht="48" customHeight="1" x14ac:dyDescent="0.25">
      <c r="A11" s="5">
        <v>7</v>
      </c>
      <c r="B11" s="4" t="s">
        <v>80</v>
      </c>
      <c r="C11" s="5" t="s">
        <v>12</v>
      </c>
      <c r="D11" s="5">
        <v>80</v>
      </c>
      <c r="E11" s="6"/>
      <c r="F11" s="13">
        <f t="shared" si="0"/>
        <v>0</v>
      </c>
      <c r="G11" s="7"/>
      <c r="H11" s="13">
        <f t="shared" si="1"/>
        <v>0</v>
      </c>
    </row>
    <row r="12" spans="1:8" ht="34.5" customHeight="1" x14ac:dyDescent="0.25">
      <c r="A12" s="5">
        <v>8</v>
      </c>
      <c r="B12" s="4" t="s">
        <v>22</v>
      </c>
      <c r="C12" s="5" t="s">
        <v>12</v>
      </c>
      <c r="D12" s="5">
        <v>10</v>
      </c>
      <c r="E12" s="6"/>
      <c r="F12" s="13">
        <f t="shared" si="0"/>
        <v>0</v>
      </c>
      <c r="G12" s="7"/>
      <c r="H12" s="13">
        <f t="shared" si="1"/>
        <v>0</v>
      </c>
    </row>
    <row r="13" spans="1:8" ht="24" customHeight="1" x14ac:dyDescent="0.25">
      <c r="A13" s="5">
        <v>9</v>
      </c>
      <c r="B13" s="4" t="s">
        <v>23</v>
      </c>
      <c r="C13" s="5" t="s">
        <v>12</v>
      </c>
      <c r="D13" s="5">
        <v>10</v>
      </c>
      <c r="E13" s="6"/>
      <c r="F13" s="13">
        <f t="shared" si="0"/>
        <v>0</v>
      </c>
      <c r="G13" s="7"/>
      <c r="H13" s="13">
        <f t="shared" si="1"/>
        <v>0</v>
      </c>
    </row>
    <row r="14" spans="1:8" ht="24" customHeight="1" x14ac:dyDescent="0.25">
      <c r="A14" s="5">
        <v>10</v>
      </c>
      <c r="B14" s="4" t="s">
        <v>81</v>
      </c>
      <c r="C14" s="5" t="s">
        <v>12</v>
      </c>
      <c r="D14" s="5">
        <v>60</v>
      </c>
      <c r="E14" s="6"/>
      <c r="F14" s="13">
        <f t="shared" si="0"/>
        <v>0</v>
      </c>
      <c r="G14" s="7"/>
      <c r="H14" s="13">
        <f t="shared" si="1"/>
        <v>0</v>
      </c>
    </row>
    <row r="15" spans="1:8" ht="24" customHeight="1" x14ac:dyDescent="0.25">
      <c r="A15" s="5">
        <v>11</v>
      </c>
      <c r="B15" s="4" t="s">
        <v>24</v>
      </c>
      <c r="C15" s="5" t="s">
        <v>12</v>
      </c>
      <c r="D15" s="5">
        <v>20</v>
      </c>
      <c r="E15" s="6"/>
      <c r="F15" s="13">
        <f t="shared" si="0"/>
        <v>0</v>
      </c>
      <c r="G15" s="7"/>
      <c r="H15" s="13">
        <f t="shared" si="1"/>
        <v>0</v>
      </c>
    </row>
    <row r="16" spans="1:8" ht="33" customHeight="1" x14ac:dyDescent="0.25">
      <c r="A16" s="5">
        <v>12</v>
      </c>
      <c r="B16" s="4" t="s">
        <v>25</v>
      </c>
      <c r="C16" s="5" t="s">
        <v>12</v>
      </c>
      <c r="D16" s="5">
        <v>20</v>
      </c>
      <c r="E16" s="6"/>
      <c r="F16" s="13">
        <f t="shared" si="0"/>
        <v>0</v>
      </c>
      <c r="G16" s="7"/>
      <c r="H16" s="13">
        <f t="shared" si="1"/>
        <v>0</v>
      </c>
    </row>
    <row r="17" spans="1:8" ht="24.75" customHeight="1" x14ac:dyDescent="0.25">
      <c r="A17" s="5">
        <v>13</v>
      </c>
      <c r="B17" s="4" t="s">
        <v>17</v>
      </c>
      <c r="C17" s="5" t="s">
        <v>12</v>
      </c>
      <c r="D17" s="5">
        <v>15</v>
      </c>
      <c r="E17" s="6"/>
      <c r="F17" s="13">
        <f t="shared" si="0"/>
        <v>0</v>
      </c>
      <c r="G17" s="7"/>
      <c r="H17" s="13">
        <f t="shared" si="1"/>
        <v>0</v>
      </c>
    </row>
    <row r="18" spans="1:8" ht="26.25" customHeight="1" x14ac:dyDescent="0.25">
      <c r="A18" s="5">
        <v>14</v>
      </c>
      <c r="B18" s="4" t="s">
        <v>18</v>
      </c>
      <c r="C18" s="5" t="s">
        <v>12</v>
      </c>
      <c r="D18" s="5">
        <v>25</v>
      </c>
      <c r="E18" s="6"/>
      <c r="F18" s="13">
        <f t="shared" si="0"/>
        <v>0</v>
      </c>
      <c r="G18" s="7"/>
      <c r="H18" s="13">
        <f t="shared" si="1"/>
        <v>0</v>
      </c>
    </row>
    <row r="19" spans="1:8" ht="33" customHeight="1" x14ac:dyDescent="0.25">
      <c r="A19" s="5">
        <v>15</v>
      </c>
      <c r="B19" s="4" t="s">
        <v>71</v>
      </c>
      <c r="C19" s="5" t="s">
        <v>12</v>
      </c>
      <c r="D19" s="5">
        <v>200</v>
      </c>
      <c r="E19" s="6"/>
      <c r="F19" s="13">
        <f t="shared" si="0"/>
        <v>0</v>
      </c>
      <c r="G19" s="7"/>
      <c r="H19" s="13">
        <f t="shared" si="1"/>
        <v>0</v>
      </c>
    </row>
    <row r="20" spans="1:8" ht="52.5" customHeight="1" x14ac:dyDescent="0.25">
      <c r="A20" s="5">
        <v>16</v>
      </c>
      <c r="B20" s="4" t="s">
        <v>19</v>
      </c>
      <c r="C20" s="5" t="s">
        <v>12</v>
      </c>
      <c r="D20" s="5">
        <v>70</v>
      </c>
      <c r="E20" s="6"/>
      <c r="F20" s="13">
        <f t="shared" si="0"/>
        <v>0</v>
      </c>
      <c r="G20" s="7"/>
      <c r="H20" s="13">
        <f t="shared" si="1"/>
        <v>0</v>
      </c>
    </row>
    <row r="21" spans="1:8" ht="24" customHeight="1" x14ac:dyDescent="0.25">
      <c r="A21" s="5">
        <v>17</v>
      </c>
      <c r="B21" s="4" t="s">
        <v>29</v>
      </c>
      <c r="C21" s="5" t="s">
        <v>12</v>
      </c>
      <c r="D21" s="5">
        <v>25</v>
      </c>
      <c r="E21" s="6"/>
      <c r="F21" s="13">
        <f t="shared" si="0"/>
        <v>0</v>
      </c>
      <c r="G21" s="7"/>
      <c r="H21" s="13">
        <f t="shared" si="1"/>
        <v>0</v>
      </c>
    </row>
    <row r="22" spans="1:8" ht="24" customHeight="1" x14ac:dyDescent="0.25">
      <c r="A22" s="5">
        <v>18</v>
      </c>
      <c r="B22" s="4" t="s">
        <v>20</v>
      </c>
      <c r="C22" s="5" t="s">
        <v>12</v>
      </c>
      <c r="D22" s="5">
        <v>5</v>
      </c>
      <c r="E22" s="6"/>
      <c r="F22" s="13">
        <f t="shared" si="0"/>
        <v>0</v>
      </c>
      <c r="G22" s="7"/>
      <c r="H22" s="13">
        <f>ROUND((F22*G22+F22),2)</f>
        <v>0</v>
      </c>
    </row>
    <row r="23" spans="1:8" ht="24" customHeight="1" x14ac:dyDescent="0.25">
      <c r="A23" s="5">
        <v>19</v>
      </c>
      <c r="B23" s="4" t="s">
        <v>100</v>
      </c>
      <c r="C23" s="5" t="s">
        <v>12</v>
      </c>
      <c r="D23" s="5">
        <v>65</v>
      </c>
      <c r="E23" s="6"/>
      <c r="F23" s="13">
        <f t="shared" si="0"/>
        <v>0</v>
      </c>
      <c r="G23" s="7"/>
      <c r="H23" s="13">
        <f t="shared" si="1"/>
        <v>0</v>
      </c>
    </row>
    <row r="24" spans="1:8" ht="44.25" customHeight="1" x14ac:dyDescent="0.25">
      <c r="A24" s="5">
        <v>20</v>
      </c>
      <c r="B24" s="4" t="s">
        <v>73</v>
      </c>
      <c r="C24" s="5" t="s">
        <v>12</v>
      </c>
      <c r="D24" s="5">
        <v>600</v>
      </c>
      <c r="E24" s="6"/>
      <c r="F24" s="13">
        <f t="shared" si="0"/>
        <v>0</v>
      </c>
      <c r="G24" s="7"/>
      <c r="H24" s="13">
        <f t="shared" si="1"/>
        <v>0</v>
      </c>
    </row>
    <row r="25" spans="1:8" ht="26.25" customHeight="1" x14ac:dyDescent="0.25">
      <c r="A25" s="5">
        <v>21</v>
      </c>
      <c r="B25" s="4" t="s">
        <v>26</v>
      </c>
      <c r="C25" s="5" t="s">
        <v>12</v>
      </c>
      <c r="D25" s="5">
        <v>600</v>
      </c>
      <c r="E25" s="6"/>
      <c r="F25" s="13">
        <f t="shared" si="0"/>
        <v>0</v>
      </c>
      <c r="G25" s="7"/>
      <c r="H25" s="13">
        <f t="shared" si="1"/>
        <v>0</v>
      </c>
    </row>
    <row r="26" spans="1:8" ht="31.5" customHeight="1" x14ac:dyDescent="0.25">
      <c r="A26" s="5">
        <v>22</v>
      </c>
      <c r="B26" s="4" t="s">
        <v>91</v>
      </c>
      <c r="C26" s="5" t="s">
        <v>12</v>
      </c>
      <c r="D26" s="5">
        <v>25</v>
      </c>
      <c r="E26" s="6"/>
      <c r="F26" s="13">
        <f t="shared" si="0"/>
        <v>0</v>
      </c>
      <c r="G26" s="7"/>
      <c r="H26" s="13">
        <f t="shared" si="1"/>
        <v>0</v>
      </c>
    </row>
    <row r="27" spans="1:8" ht="32.25" customHeight="1" x14ac:dyDescent="0.25">
      <c r="A27" s="5">
        <v>23</v>
      </c>
      <c r="B27" s="4" t="s">
        <v>28</v>
      </c>
      <c r="C27" s="5" t="s">
        <v>12</v>
      </c>
      <c r="D27" s="5">
        <v>8</v>
      </c>
      <c r="E27" s="6"/>
      <c r="F27" s="13">
        <f t="shared" si="0"/>
        <v>0</v>
      </c>
      <c r="G27" s="7"/>
      <c r="H27" s="13">
        <f t="shared" si="1"/>
        <v>0</v>
      </c>
    </row>
    <row r="28" spans="1:8" ht="32.25" customHeight="1" x14ac:dyDescent="0.25">
      <c r="A28" s="5">
        <v>24</v>
      </c>
      <c r="B28" s="4" t="s">
        <v>74</v>
      </c>
      <c r="C28" s="5" t="s">
        <v>12</v>
      </c>
      <c r="D28" s="5">
        <v>2</v>
      </c>
      <c r="E28" s="6"/>
      <c r="F28" s="13">
        <f t="shared" si="0"/>
        <v>0</v>
      </c>
      <c r="G28" s="7"/>
      <c r="H28" s="13">
        <f t="shared" si="1"/>
        <v>0</v>
      </c>
    </row>
    <row r="29" spans="1:8" ht="23.25" customHeight="1" x14ac:dyDescent="0.25">
      <c r="A29" s="5">
        <v>25</v>
      </c>
      <c r="B29" s="4" t="s">
        <v>27</v>
      </c>
      <c r="C29" s="5" t="s">
        <v>12</v>
      </c>
      <c r="D29" s="5">
        <v>40</v>
      </c>
      <c r="E29" s="6"/>
      <c r="F29" s="13">
        <f t="shared" si="0"/>
        <v>0</v>
      </c>
      <c r="G29" s="7"/>
      <c r="H29" s="13">
        <f t="shared" si="1"/>
        <v>0</v>
      </c>
    </row>
    <row r="30" spans="1:8" ht="23.25" customHeight="1" x14ac:dyDescent="0.25">
      <c r="A30" s="5">
        <v>26</v>
      </c>
      <c r="B30" s="4" t="s">
        <v>79</v>
      </c>
      <c r="C30" s="5" t="s">
        <v>12</v>
      </c>
      <c r="D30" s="5">
        <v>15</v>
      </c>
      <c r="E30" s="6"/>
      <c r="F30" s="13">
        <f t="shared" si="0"/>
        <v>0</v>
      </c>
      <c r="G30" s="7"/>
      <c r="H30" s="13">
        <f t="shared" si="1"/>
        <v>0</v>
      </c>
    </row>
    <row r="31" spans="1:8" ht="23.25" customHeight="1" x14ac:dyDescent="0.25">
      <c r="A31" s="5">
        <v>27</v>
      </c>
      <c r="B31" s="4" t="s">
        <v>21</v>
      </c>
      <c r="C31" s="5" t="s">
        <v>12</v>
      </c>
      <c r="D31" s="5">
        <v>60</v>
      </c>
      <c r="E31" s="6"/>
      <c r="F31" s="13">
        <f t="shared" si="0"/>
        <v>0</v>
      </c>
      <c r="G31" s="7"/>
      <c r="H31" s="13">
        <f t="shared" si="1"/>
        <v>0</v>
      </c>
    </row>
    <row r="32" spans="1:8" ht="109.5" customHeight="1" x14ac:dyDescent="0.25">
      <c r="A32" s="5">
        <v>28</v>
      </c>
      <c r="B32" s="4" t="s">
        <v>30</v>
      </c>
      <c r="C32" s="5" t="s">
        <v>12</v>
      </c>
      <c r="D32" s="5">
        <v>320</v>
      </c>
      <c r="E32" s="6"/>
      <c r="F32" s="13">
        <f t="shared" si="0"/>
        <v>0</v>
      </c>
      <c r="G32" s="7"/>
      <c r="H32" s="13">
        <f t="shared" si="1"/>
        <v>0</v>
      </c>
    </row>
    <row r="33" spans="1:8" ht="39" customHeight="1" x14ac:dyDescent="0.25">
      <c r="A33" s="5">
        <v>29</v>
      </c>
      <c r="B33" s="4" t="s">
        <v>31</v>
      </c>
      <c r="C33" s="5" t="s">
        <v>11</v>
      </c>
      <c r="D33" s="5">
        <v>100</v>
      </c>
      <c r="E33" s="6"/>
      <c r="F33" s="13">
        <f t="shared" si="0"/>
        <v>0</v>
      </c>
      <c r="G33" s="7"/>
      <c r="H33" s="13">
        <f>ROUND((F33*G33+F33),2)</f>
        <v>0</v>
      </c>
    </row>
    <row r="34" spans="1:8" ht="26.25" customHeight="1" x14ac:dyDescent="0.25">
      <c r="A34" s="5">
        <v>30</v>
      </c>
      <c r="B34" s="4" t="s">
        <v>32</v>
      </c>
      <c r="C34" s="5" t="s">
        <v>11</v>
      </c>
      <c r="D34" s="5">
        <v>120</v>
      </c>
      <c r="E34" s="6"/>
      <c r="F34" s="13">
        <f t="shared" si="0"/>
        <v>0</v>
      </c>
      <c r="G34" s="7"/>
      <c r="H34" s="13">
        <f t="shared" si="1"/>
        <v>0</v>
      </c>
    </row>
    <row r="35" spans="1:8" ht="26.25" customHeight="1" x14ac:dyDescent="0.25">
      <c r="A35" s="5">
        <v>31</v>
      </c>
      <c r="B35" s="4" t="s">
        <v>33</v>
      </c>
      <c r="C35" s="5" t="s">
        <v>11</v>
      </c>
      <c r="D35" s="5">
        <v>150</v>
      </c>
      <c r="E35" s="6"/>
      <c r="F35" s="13">
        <f t="shared" si="0"/>
        <v>0</v>
      </c>
      <c r="G35" s="7"/>
      <c r="H35" s="13">
        <f t="shared" si="1"/>
        <v>0</v>
      </c>
    </row>
    <row r="36" spans="1:8" ht="26.25" customHeight="1" x14ac:dyDescent="0.25">
      <c r="A36" s="5">
        <v>32</v>
      </c>
      <c r="B36" s="4" t="s">
        <v>34</v>
      </c>
      <c r="C36" s="5" t="s">
        <v>11</v>
      </c>
      <c r="D36" s="5">
        <v>350</v>
      </c>
      <c r="E36" s="6"/>
      <c r="F36" s="13">
        <f t="shared" si="0"/>
        <v>0</v>
      </c>
      <c r="G36" s="7"/>
      <c r="H36" s="13">
        <f t="shared" si="1"/>
        <v>0</v>
      </c>
    </row>
    <row r="37" spans="1:8" ht="26.25" customHeight="1" x14ac:dyDescent="0.25">
      <c r="A37" s="5">
        <v>33</v>
      </c>
      <c r="B37" s="4" t="s">
        <v>35</v>
      </c>
      <c r="C37" s="5" t="s">
        <v>11</v>
      </c>
      <c r="D37" s="5">
        <v>500</v>
      </c>
      <c r="E37" s="6"/>
      <c r="F37" s="13">
        <f t="shared" ref="F37:F68" si="2">ROUND((D37*E37),2)</f>
        <v>0</v>
      </c>
      <c r="G37" s="7"/>
      <c r="H37" s="13">
        <f t="shared" si="1"/>
        <v>0</v>
      </c>
    </row>
    <row r="38" spans="1:8" ht="26.25" customHeight="1" x14ac:dyDescent="0.25">
      <c r="A38" s="5">
        <v>34</v>
      </c>
      <c r="B38" s="4" t="s">
        <v>93</v>
      </c>
      <c r="C38" s="5" t="s">
        <v>11</v>
      </c>
      <c r="D38" s="5">
        <v>90</v>
      </c>
      <c r="E38" s="6"/>
      <c r="F38" s="13">
        <f t="shared" si="2"/>
        <v>0</v>
      </c>
      <c r="G38" s="7"/>
      <c r="H38" s="13">
        <f t="shared" si="1"/>
        <v>0</v>
      </c>
    </row>
    <row r="39" spans="1:8" ht="26.25" customHeight="1" x14ac:dyDescent="0.25">
      <c r="A39" s="5">
        <v>35</v>
      </c>
      <c r="B39" s="4" t="s">
        <v>36</v>
      </c>
      <c r="C39" s="5" t="s">
        <v>11</v>
      </c>
      <c r="D39" s="5">
        <v>5</v>
      </c>
      <c r="E39" s="6"/>
      <c r="F39" s="13">
        <f t="shared" si="2"/>
        <v>0</v>
      </c>
      <c r="G39" s="7"/>
      <c r="H39" s="13">
        <f t="shared" si="1"/>
        <v>0</v>
      </c>
    </row>
    <row r="40" spans="1:8" ht="26.25" customHeight="1" x14ac:dyDescent="0.25">
      <c r="A40" s="5">
        <v>36</v>
      </c>
      <c r="B40" s="4" t="s">
        <v>37</v>
      </c>
      <c r="C40" s="5" t="s">
        <v>11</v>
      </c>
      <c r="D40" s="5">
        <v>5</v>
      </c>
      <c r="E40" s="6"/>
      <c r="F40" s="13">
        <f t="shared" si="2"/>
        <v>0</v>
      </c>
      <c r="G40" s="7"/>
      <c r="H40" s="13">
        <f t="shared" si="1"/>
        <v>0</v>
      </c>
    </row>
    <row r="41" spans="1:8" ht="26.25" customHeight="1" x14ac:dyDescent="0.25">
      <c r="A41" s="5">
        <v>37</v>
      </c>
      <c r="B41" s="4" t="s">
        <v>38</v>
      </c>
      <c r="C41" s="5" t="s">
        <v>11</v>
      </c>
      <c r="D41" s="5">
        <v>90</v>
      </c>
      <c r="E41" s="6"/>
      <c r="F41" s="13">
        <f t="shared" si="2"/>
        <v>0</v>
      </c>
      <c r="G41" s="7"/>
      <c r="H41" s="13">
        <f t="shared" si="1"/>
        <v>0</v>
      </c>
    </row>
    <row r="42" spans="1:8" ht="177.75" customHeight="1" x14ac:dyDescent="0.25">
      <c r="A42" s="5">
        <v>38</v>
      </c>
      <c r="B42" s="4" t="s">
        <v>39</v>
      </c>
      <c r="C42" s="5" t="s">
        <v>11</v>
      </c>
      <c r="D42" s="5">
        <v>180</v>
      </c>
      <c r="E42" s="6"/>
      <c r="F42" s="13">
        <f t="shared" si="2"/>
        <v>0</v>
      </c>
      <c r="G42" s="7"/>
      <c r="H42" s="13">
        <f t="shared" si="1"/>
        <v>0</v>
      </c>
    </row>
    <row r="43" spans="1:8" ht="186" customHeight="1" x14ac:dyDescent="0.25">
      <c r="A43" s="5">
        <v>39</v>
      </c>
      <c r="B43" s="4" t="s">
        <v>40</v>
      </c>
      <c r="C43" s="5" t="s">
        <v>11</v>
      </c>
      <c r="D43" s="5">
        <v>6</v>
      </c>
      <c r="E43" s="6"/>
      <c r="F43" s="13">
        <f t="shared" si="2"/>
        <v>0</v>
      </c>
      <c r="G43" s="7"/>
      <c r="H43" s="13">
        <f t="shared" si="1"/>
        <v>0</v>
      </c>
    </row>
    <row r="44" spans="1:8" ht="199.5" customHeight="1" x14ac:dyDescent="0.25">
      <c r="A44" s="5">
        <v>40</v>
      </c>
      <c r="B44" s="4" t="s">
        <v>41</v>
      </c>
      <c r="C44" s="5" t="s">
        <v>11</v>
      </c>
      <c r="D44" s="5">
        <v>20</v>
      </c>
      <c r="E44" s="6"/>
      <c r="F44" s="13">
        <f t="shared" si="2"/>
        <v>0</v>
      </c>
      <c r="G44" s="7"/>
      <c r="H44" s="13">
        <f t="shared" si="1"/>
        <v>0</v>
      </c>
    </row>
    <row r="45" spans="1:8" ht="182.25" customHeight="1" x14ac:dyDescent="0.25">
      <c r="A45" s="5">
        <v>41</v>
      </c>
      <c r="B45" s="4" t="s">
        <v>42</v>
      </c>
      <c r="C45" s="5" t="s">
        <v>11</v>
      </c>
      <c r="D45" s="5">
        <v>30</v>
      </c>
      <c r="E45" s="6"/>
      <c r="F45" s="13">
        <f t="shared" si="2"/>
        <v>0</v>
      </c>
      <c r="G45" s="7"/>
      <c r="H45" s="13">
        <f t="shared" si="1"/>
        <v>0</v>
      </c>
    </row>
    <row r="46" spans="1:8" ht="33.75" customHeight="1" x14ac:dyDescent="0.25">
      <c r="A46" s="5">
        <v>42</v>
      </c>
      <c r="B46" s="4" t="s">
        <v>94</v>
      </c>
      <c r="C46" s="5" t="s">
        <v>11</v>
      </c>
      <c r="D46" s="5">
        <v>15</v>
      </c>
      <c r="E46" s="6"/>
      <c r="F46" s="13">
        <f t="shared" si="2"/>
        <v>0</v>
      </c>
      <c r="G46" s="7"/>
      <c r="H46" s="13">
        <f t="shared" si="1"/>
        <v>0</v>
      </c>
    </row>
    <row r="47" spans="1:8" ht="171.75" customHeight="1" x14ac:dyDescent="0.25">
      <c r="A47" s="5">
        <v>43</v>
      </c>
      <c r="B47" s="4" t="s">
        <v>43</v>
      </c>
      <c r="C47" s="5" t="s">
        <v>11</v>
      </c>
      <c r="D47" s="5">
        <v>15</v>
      </c>
      <c r="E47" s="6"/>
      <c r="F47" s="13">
        <f t="shared" si="2"/>
        <v>0</v>
      </c>
      <c r="G47" s="7"/>
      <c r="H47" s="13">
        <f t="shared" si="1"/>
        <v>0</v>
      </c>
    </row>
    <row r="48" spans="1:8" ht="26.25" customHeight="1" x14ac:dyDescent="0.25">
      <c r="A48" s="5">
        <v>44</v>
      </c>
      <c r="B48" s="4" t="s">
        <v>44</v>
      </c>
      <c r="C48" s="5" t="s">
        <v>12</v>
      </c>
      <c r="D48" s="5">
        <v>4</v>
      </c>
      <c r="E48" s="6"/>
      <c r="F48" s="13">
        <f t="shared" si="2"/>
        <v>0</v>
      </c>
      <c r="G48" s="7"/>
      <c r="H48" s="13">
        <f t="shared" si="1"/>
        <v>0</v>
      </c>
    </row>
    <row r="49" spans="1:8" ht="24" customHeight="1" x14ac:dyDescent="0.25">
      <c r="A49" s="5">
        <v>45</v>
      </c>
      <c r="B49" s="4" t="s">
        <v>45</v>
      </c>
      <c r="C49" s="5" t="s">
        <v>12</v>
      </c>
      <c r="D49" s="5">
        <v>2</v>
      </c>
      <c r="E49" s="6"/>
      <c r="F49" s="13">
        <f t="shared" si="2"/>
        <v>0</v>
      </c>
      <c r="G49" s="7"/>
      <c r="H49" s="13">
        <f t="shared" si="1"/>
        <v>0</v>
      </c>
    </row>
    <row r="50" spans="1:8" ht="24" customHeight="1" x14ac:dyDescent="0.25">
      <c r="A50" s="5">
        <v>46</v>
      </c>
      <c r="B50" s="4" t="s">
        <v>46</v>
      </c>
      <c r="C50" s="5" t="s">
        <v>12</v>
      </c>
      <c r="D50" s="5">
        <v>2</v>
      </c>
      <c r="E50" s="6"/>
      <c r="F50" s="13">
        <f t="shared" si="2"/>
        <v>0</v>
      </c>
      <c r="G50" s="7"/>
      <c r="H50" s="13">
        <f t="shared" si="1"/>
        <v>0</v>
      </c>
    </row>
    <row r="51" spans="1:8" ht="24" customHeight="1" x14ac:dyDescent="0.25">
      <c r="A51" s="5">
        <v>47</v>
      </c>
      <c r="B51" s="4" t="s">
        <v>82</v>
      </c>
      <c r="C51" s="5" t="s">
        <v>12</v>
      </c>
      <c r="D51" s="5">
        <v>6</v>
      </c>
      <c r="E51" s="6"/>
      <c r="F51" s="13">
        <f t="shared" si="2"/>
        <v>0</v>
      </c>
      <c r="G51" s="7"/>
      <c r="H51" s="13">
        <f t="shared" si="1"/>
        <v>0</v>
      </c>
    </row>
    <row r="52" spans="1:8" ht="24" customHeight="1" x14ac:dyDescent="0.25">
      <c r="A52" s="5">
        <v>48</v>
      </c>
      <c r="B52" s="4" t="s">
        <v>47</v>
      </c>
      <c r="C52" s="5" t="s">
        <v>12</v>
      </c>
      <c r="D52" s="5">
        <v>15</v>
      </c>
      <c r="E52" s="6"/>
      <c r="F52" s="13">
        <f t="shared" si="2"/>
        <v>0</v>
      </c>
      <c r="G52" s="7"/>
      <c r="H52" s="13">
        <f t="shared" si="1"/>
        <v>0</v>
      </c>
    </row>
    <row r="53" spans="1:8" ht="24" customHeight="1" x14ac:dyDescent="0.25">
      <c r="A53" s="5">
        <v>49</v>
      </c>
      <c r="B53" s="4" t="s">
        <v>48</v>
      </c>
      <c r="C53" s="5" t="s">
        <v>12</v>
      </c>
      <c r="D53" s="5">
        <v>20</v>
      </c>
      <c r="E53" s="6"/>
      <c r="F53" s="13">
        <f t="shared" si="2"/>
        <v>0</v>
      </c>
      <c r="G53" s="7"/>
      <c r="H53" s="13">
        <f t="shared" si="1"/>
        <v>0</v>
      </c>
    </row>
    <row r="54" spans="1:8" ht="36.75" customHeight="1" x14ac:dyDescent="0.25">
      <c r="A54" s="5">
        <v>50</v>
      </c>
      <c r="B54" s="4" t="s">
        <v>49</v>
      </c>
      <c r="C54" s="5" t="s">
        <v>11</v>
      </c>
      <c r="D54" s="5">
        <v>15</v>
      </c>
      <c r="E54" s="6"/>
      <c r="F54" s="13">
        <f t="shared" si="2"/>
        <v>0</v>
      </c>
      <c r="G54" s="7"/>
      <c r="H54" s="13">
        <f t="shared" si="1"/>
        <v>0</v>
      </c>
    </row>
    <row r="55" spans="1:8" ht="64.5" customHeight="1" x14ac:dyDescent="0.25">
      <c r="A55" s="5">
        <v>51</v>
      </c>
      <c r="B55" s="4" t="s">
        <v>83</v>
      </c>
      <c r="C55" s="5" t="s">
        <v>11</v>
      </c>
      <c r="D55" s="5">
        <v>5</v>
      </c>
      <c r="E55" s="6"/>
      <c r="F55" s="13">
        <f t="shared" si="2"/>
        <v>0</v>
      </c>
      <c r="G55" s="7"/>
      <c r="H55" s="13">
        <f t="shared" si="1"/>
        <v>0</v>
      </c>
    </row>
    <row r="56" spans="1:8" ht="38.25" customHeight="1" x14ac:dyDescent="0.25">
      <c r="A56" s="5">
        <v>52</v>
      </c>
      <c r="B56" s="4" t="s">
        <v>50</v>
      </c>
      <c r="C56" s="5" t="s">
        <v>12</v>
      </c>
      <c r="D56" s="5">
        <v>30</v>
      </c>
      <c r="E56" s="6"/>
      <c r="F56" s="13">
        <f t="shared" si="2"/>
        <v>0</v>
      </c>
      <c r="G56" s="7"/>
      <c r="H56" s="13">
        <f t="shared" si="1"/>
        <v>0</v>
      </c>
    </row>
    <row r="57" spans="1:8" ht="37.5" customHeight="1" x14ac:dyDescent="0.25">
      <c r="A57" s="5">
        <v>53</v>
      </c>
      <c r="B57" s="4" t="s">
        <v>51</v>
      </c>
      <c r="C57" s="5" t="s">
        <v>12</v>
      </c>
      <c r="D57" s="5">
        <v>25</v>
      </c>
      <c r="E57" s="6"/>
      <c r="F57" s="13">
        <f t="shared" si="2"/>
        <v>0</v>
      </c>
      <c r="G57" s="7"/>
      <c r="H57" s="13">
        <f t="shared" si="1"/>
        <v>0</v>
      </c>
    </row>
    <row r="58" spans="1:8" ht="34.5" customHeight="1" x14ac:dyDescent="0.25">
      <c r="A58" s="5">
        <v>54</v>
      </c>
      <c r="B58" s="4" t="s">
        <v>84</v>
      </c>
      <c r="C58" s="5" t="s">
        <v>12</v>
      </c>
      <c r="D58" s="5">
        <v>40</v>
      </c>
      <c r="E58" s="6"/>
      <c r="F58" s="13">
        <f t="shared" si="2"/>
        <v>0</v>
      </c>
      <c r="G58" s="7"/>
      <c r="H58" s="13">
        <f t="shared" si="1"/>
        <v>0</v>
      </c>
    </row>
    <row r="59" spans="1:8" ht="26.25" customHeight="1" x14ac:dyDescent="0.25">
      <c r="A59" s="5">
        <v>55</v>
      </c>
      <c r="B59" s="4" t="s">
        <v>52</v>
      </c>
      <c r="C59" s="5" t="s">
        <v>12</v>
      </c>
      <c r="D59" s="5">
        <v>20</v>
      </c>
      <c r="E59" s="6"/>
      <c r="F59" s="13">
        <f t="shared" si="2"/>
        <v>0</v>
      </c>
      <c r="G59" s="7"/>
      <c r="H59" s="13">
        <f t="shared" si="1"/>
        <v>0</v>
      </c>
    </row>
    <row r="60" spans="1:8" ht="26.25" customHeight="1" x14ac:dyDescent="0.25">
      <c r="A60" s="5">
        <v>56</v>
      </c>
      <c r="B60" s="4" t="s">
        <v>53</v>
      </c>
      <c r="C60" s="5" t="s">
        <v>12</v>
      </c>
      <c r="D60" s="5">
        <v>20</v>
      </c>
      <c r="E60" s="6"/>
      <c r="F60" s="13">
        <f t="shared" si="2"/>
        <v>0</v>
      </c>
      <c r="G60" s="7"/>
      <c r="H60" s="13">
        <f t="shared" si="1"/>
        <v>0</v>
      </c>
    </row>
    <row r="61" spans="1:8" ht="26.25" customHeight="1" x14ac:dyDescent="0.25">
      <c r="A61" s="5">
        <v>57</v>
      </c>
      <c r="B61" s="4" t="s">
        <v>54</v>
      </c>
      <c r="C61" s="5" t="s">
        <v>12</v>
      </c>
      <c r="D61" s="5">
        <v>60</v>
      </c>
      <c r="E61" s="6"/>
      <c r="F61" s="13">
        <f t="shared" si="2"/>
        <v>0</v>
      </c>
      <c r="G61" s="7"/>
      <c r="H61" s="13">
        <f t="shared" si="1"/>
        <v>0</v>
      </c>
    </row>
    <row r="62" spans="1:8" ht="26.25" customHeight="1" x14ac:dyDescent="0.25">
      <c r="A62" s="5">
        <v>58</v>
      </c>
      <c r="B62" s="4" t="s">
        <v>95</v>
      </c>
      <c r="C62" s="5" t="s">
        <v>12</v>
      </c>
      <c r="D62" s="5">
        <v>20</v>
      </c>
      <c r="E62" s="6"/>
      <c r="F62" s="13">
        <f t="shared" si="2"/>
        <v>0</v>
      </c>
      <c r="G62" s="7"/>
      <c r="H62" s="13">
        <f t="shared" si="1"/>
        <v>0</v>
      </c>
    </row>
    <row r="63" spans="1:8" ht="26.25" customHeight="1" x14ac:dyDescent="0.25">
      <c r="A63" s="5">
        <v>59</v>
      </c>
      <c r="B63" s="4" t="s">
        <v>55</v>
      </c>
      <c r="C63" s="5" t="s">
        <v>11</v>
      </c>
      <c r="D63" s="5">
        <v>20</v>
      </c>
      <c r="E63" s="6"/>
      <c r="F63" s="13">
        <f t="shared" si="2"/>
        <v>0</v>
      </c>
      <c r="G63" s="7"/>
      <c r="H63" s="13">
        <f t="shared" si="1"/>
        <v>0</v>
      </c>
    </row>
    <row r="64" spans="1:8" ht="24" customHeight="1" x14ac:dyDescent="0.25">
      <c r="A64" s="5">
        <v>60</v>
      </c>
      <c r="B64" s="4" t="s">
        <v>56</v>
      </c>
      <c r="C64" s="5" t="s">
        <v>11</v>
      </c>
      <c r="D64" s="5">
        <v>25</v>
      </c>
      <c r="E64" s="6"/>
      <c r="F64" s="13">
        <f t="shared" si="2"/>
        <v>0</v>
      </c>
      <c r="G64" s="7"/>
      <c r="H64" s="13">
        <f t="shared" si="1"/>
        <v>0</v>
      </c>
    </row>
    <row r="65" spans="1:8" ht="24" customHeight="1" x14ac:dyDescent="0.25">
      <c r="A65" s="5">
        <v>61</v>
      </c>
      <c r="B65" s="4" t="s">
        <v>57</v>
      </c>
      <c r="C65" s="5" t="s">
        <v>58</v>
      </c>
      <c r="D65" s="5">
        <v>70</v>
      </c>
      <c r="E65" s="6"/>
      <c r="F65" s="13">
        <f t="shared" si="2"/>
        <v>0</v>
      </c>
      <c r="G65" s="7"/>
      <c r="H65" s="13">
        <f t="shared" si="1"/>
        <v>0</v>
      </c>
    </row>
    <row r="66" spans="1:8" ht="24" customHeight="1" x14ac:dyDescent="0.25">
      <c r="A66" s="5">
        <v>62</v>
      </c>
      <c r="B66" s="4" t="s">
        <v>59</v>
      </c>
      <c r="C66" s="5" t="s">
        <v>11</v>
      </c>
      <c r="D66" s="5">
        <v>2</v>
      </c>
      <c r="E66" s="6"/>
      <c r="F66" s="13">
        <f t="shared" si="2"/>
        <v>0</v>
      </c>
      <c r="G66" s="7"/>
      <c r="H66" s="13">
        <f t="shared" si="1"/>
        <v>0</v>
      </c>
    </row>
    <row r="67" spans="1:8" ht="24" customHeight="1" x14ac:dyDescent="0.25">
      <c r="A67" s="5">
        <v>63</v>
      </c>
      <c r="B67" s="4" t="s">
        <v>60</v>
      </c>
      <c r="C67" s="5" t="s">
        <v>12</v>
      </c>
      <c r="D67" s="5">
        <v>2</v>
      </c>
      <c r="E67" s="6"/>
      <c r="F67" s="13">
        <f t="shared" si="2"/>
        <v>0</v>
      </c>
      <c r="G67" s="7"/>
      <c r="H67" s="13">
        <f t="shared" si="1"/>
        <v>0</v>
      </c>
    </row>
    <row r="68" spans="1:8" ht="24" customHeight="1" x14ac:dyDescent="0.25">
      <c r="A68" s="5">
        <v>64</v>
      </c>
      <c r="B68" s="4" t="s">
        <v>61</v>
      </c>
      <c r="C68" s="5" t="s">
        <v>62</v>
      </c>
      <c r="D68" s="5">
        <v>4</v>
      </c>
      <c r="E68" s="6"/>
      <c r="F68" s="13">
        <f t="shared" si="2"/>
        <v>0</v>
      </c>
      <c r="G68" s="7"/>
      <c r="H68" s="13">
        <f t="shared" si="1"/>
        <v>0</v>
      </c>
    </row>
    <row r="69" spans="1:8" ht="24" customHeight="1" x14ac:dyDescent="0.25">
      <c r="A69" s="5">
        <v>65</v>
      </c>
      <c r="B69" s="4" t="s">
        <v>63</v>
      </c>
      <c r="C69" s="5" t="s">
        <v>62</v>
      </c>
      <c r="D69" s="5">
        <v>300</v>
      </c>
      <c r="E69" s="6"/>
      <c r="F69" s="13">
        <f t="shared" ref="F69:F100" si="3">ROUND((D69*E69),2)</f>
        <v>0</v>
      </c>
      <c r="G69" s="7"/>
      <c r="H69" s="13">
        <f t="shared" si="1"/>
        <v>0</v>
      </c>
    </row>
    <row r="70" spans="1:8" ht="30.75" customHeight="1" x14ac:dyDescent="0.25">
      <c r="A70" s="5">
        <v>66</v>
      </c>
      <c r="B70" s="4" t="s">
        <v>78</v>
      </c>
      <c r="C70" s="5" t="s">
        <v>62</v>
      </c>
      <c r="D70" s="5">
        <v>15</v>
      </c>
      <c r="E70" s="6"/>
      <c r="F70" s="13">
        <f t="shared" si="3"/>
        <v>0</v>
      </c>
      <c r="G70" s="7"/>
      <c r="H70" s="13">
        <f t="shared" ref="H70:H89" si="4">ROUND((F70*G70+F70),2)</f>
        <v>0</v>
      </c>
    </row>
    <row r="71" spans="1:8" ht="24" customHeight="1" x14ac:dyDescent="0.25">
      <c r="A71" s="5">
        <v>67</v>
      </c>
      <c r="B71" s="4" t="s">
        <v>64</v>
      </c>
      <c r="C71" s="5" t="s">
        <v>12</v>
      </c>
      <c r="D71" s="5">
        <v>30</v>
      </c>
      <c r="E71" s="6"/>
      <c r="F71" s="13">
        <f t="shared" si="3"/>
        <v>0</v>
      </c>
      <c r="G71" s="7"/>
      <c r="H71" s="13">
        <f t="shared" si="4"/>
        <v>0</v>
      </c>
    </row>
    <row r="72" spans="1:8" ht="24" customHeight="1" x14ac:dyDescent="0.25">
      <c r="A72" s="5">
        <v>68</v>
      </c>
      <c r="B72" s="4" t="s">
        <v>72</v>
      </c>
      <c r="C72" s="5" t="s">
        <v>12</v>
      </c>
      <c r="D72" s="5">
        <v>5</v>
      </c>
      <c r="E72" s="6"/>
      <c r="F72" s="13">
        <f t="shared" si="3"/>
        <v>0</v>
      </c>
      <c r="G72" s="7"/>
      <c r="H72" s="13">
        <f t="shared" si="4"/>
        <v>0</v>
      </c>
    </row>
    <row r="73" spans="1:8" ht="106.5" customHeight="1" x14ac:dyDescent="0.25">
      <c r="A73" s="5">
        <v>69</v>
      </c>
      <c r="B73" s="4" t="s">
        <v>65</v>
      </c>
      <c r="C73" s="5" t="s">
        <v>62</v>
      </c>
      <c r="D73" s="5">
        <v>40</v>
      </c>
      <c r="E73" s="6"/>
      <c r="F73" s="13">
        <f t="shared" si="3"/>
        <v>0</v>
      </c>
      <c r="G73" s="7"/>
      <c r="H73" s="13">
        <f t="shared" si="4"/>
        <v>0</v>
      </c>
    </row>
    <row r="74" spans="1:8" ht="26.25" customHeight="1" x14ac:dyDescent="0.25">
      <c r="A74" s="5">
        <v>70</v>
      </c>
      <c r="B74" s="4" t="s">
        <v>96</v>
      </c>
      <c r="C74" s="5" t="s">
        <v>62</v>
      </c>
      <c r="D74" s="5">
        <v>4</v>
      </c>
      <c r="E74" s="6"/>
      <c r="F74" s="13">
        <f t="shared" si="3"/>
        <v>0</v>
      </c>
      <c r="G74" s="7"/>
      <c r="H74" s="13">
        <f t="shared" si="4"/>
        <v>0</v>
      </c>
    </row>
    <row r="75" spans="1:8" ht="26.25" customHeight="1" x14ac:dyDescent="0.25">
      <c r="A75" s="5">
        <v>71</v>
      </c>
      <c r="B75" s="4" t="s">
        <v>85</v>
      </c>
      <c r="C75" s="5" t="s">
        <v>62</v>
      </c>
      <c r="D75" s="5">
        <v>5</v>
      </c>
      <c r="E75" s="6"/>
      <c r="F75" s="13">
        <f t="shared" si="3"/>
        <v>0</v>
      </c>
      <c r="G75" s="7"/>
      <c r="H75" s="13">
        <f t="shared" si="4"/>
        <v>0</v>
      </c>
    </row>
    <row r="76" spans="1:8" ht="47.25" customHeight="1" x14ac:dyDescent="0.25">
      <c r="A76" s="5">
        <v>72</v>
      </c>
      <c r="B76" s="4" t="s">
        <v>76</v>
      </c>
      <c r="C76" s="5" t="s">
        <v>12</v>
      </c>
      <c r="D76" s="5">
        <v>40</v>
      </c>
      <c r="E76" s="6"/>
      <c r="F76" s="13">
        <f t="shared" si="3"/>
        <v>0</v>
      </c>
      <c r="G76" s="7"/>
      <c r="H76" s="13">
        <f t="shared" si="4"/>
        <v>0</v>
      </c>
    </row>
    <row r="77" spans="1:8" ht="26.25" customHeight="1" x14ac:dyDescent="0.25">
      <c r="A77" s="5">
        <v>73</v>
      </c>
      <c r="B77" s="4" t="s">
        <v>66</v>
      </c>
      <c r="C77" s="5" t="s">
        <v>11</v>
      </c>
      <c r="D77" s="5">
        <v>1</v>
      </c>
      <c r="E77" s="6"/>
      <c r="F77" s="13">
        <f t="shared" si="3"/>
        <v>0</v>
      </c>
      <c r="G77" s="7"/>
      <c r="H77" s="13">
        <f t="shared" si="4"/>
        <v>0</v>
      </c>
    </row>
    <row r="78" spans="1:8" ht="26.25" customHeight="1" x14ac:dyDescent="0.25">
      <c r="A78" s="5">
        <v>74</v>
      </c>
      <c r="B78" s="4" t="s">
        <v>97</v>
      </c>
      <c r="C78" s="5" t="s">
        <v>11</v>
      </c>
      <c r="D78" s="5">
        <v>2</v>
      </c>
      <c r="E78" s="6"/>
      <c r="F78" s="13">
        <f t="shared" si="3"/>
        <v>0</v>
      </c>
      <c r="G78" s="7"/>
      <c r="H78" s="13">
        <f t="shared" si="4"/>
        <v>0</v>
      </c>
    </row>
    <row r="79" spans="1:8" ht="26.25" customHeight="1" x14ac:dyDescent="0.25">
      <c r="A79" s="5">
        <v>75</v>
      </c>
      <c r="B79" s="4" t="s">
        <v>67</v>
      </c>
      <c r="C79" s="5" t="s">
        <v>11</v>
      </c>
      <c r="D79" s="5">
        <v>20</v>
      </c>
      <c r="E79" s="6"/>
      <c r="F79" s="13">
        <f t="shared" si="3"/>
        <v>0</v>
      </c>
      <c r="G79" s="7"/>
      <c r="H79" s="13">
        <f t="shared" si="4"/>
        <v>0</v>
      </c>
    </row>
    <row r="80" spans="1:8" ht="79.5" customHeight="1" x14ac:dyDescent="0.25">
      <c r="A80" s="5">
        <v>76</v>
      </c>
      <c r="B80" s="4" t="s">
        <v>68</v>
      </c>
      <c r="C80" s="5" t="s">
        <v>62</v>
      </c>
      <c r="D80" s="5">
        <v>300</v>
      </c>
      <c r="E80" s="6"/>
      <c r="F80" s="13">
        <f t="shared" si="3"/>
        <v>0</v>
      </c>
      <c r="G80" s="7"/>
      <c r="H80" s="13">
        <f t="shared" si="4"/>
        <v>0</v>
      </c>
    </row>
    <row r="81" spans="1:8" ht="27.75" customHeight="1" x14ac:dyDescent="0.25">
      <c r="A81" s="5">
        <v>77</v>
      </c>
      <c r="B81" s="4" t="s">
        <v>98</v>
      </c>
      <c r="C81" s="5" t="s">
        <v>12</v>
      </c>
      <c r="D81" s="5">
        <v>10</v>
      </c>
      <c r="E81" s="6"/>
      <c r="F81" s="13">
        <f t="shared" si="3"/>
        <v>0</v>
      </c>
      <c r="G81" s="7"/>
      <c r="H81" s="13">
        <f t="shared" si="4"/>
        <v>0</v>
      </c>
    </row>
    <row r="82" spans="1:8" ht="26.25" customHeight="1" x14ac:dyDescent="0.25">
      <c r="A82" s="5">
        <v>78</v>
      </c>
      <c r="B82" s="4" t="s">
        <v>69</v>
      </c>
      <c r="C82" s="5" t="s">
        <v>11</v>
      </c>
      <c r="D82" s="5">
        <v>5</v>
      </c>
      <c r="E82" s="6"/>
      <c r="F82" s="13">
        <f t="shared" si="3"/>
        <v>0</v>
      </c>
      <c r="G82" s="7"/>
      <c r="H82" s="13">
        <f t="shared" si="4"/>
        <v>0</v>
      </c>
    </row>
    <row r="83" spans="1:8" ht="30.75" customHeight="1" x14ac:dyDescent="0.25">
      <c r="A83" s="5">
        <v>79</v>
      </c>
      <c r="B83" s="4" t="s">
        <v>75</v>
      </c>
      <c r="C83" s="5" t="s">
        <v>12</v>
      </c>
      <c r="D83" s="5">
        <v>100</v>
      </c>
      <c r="E83" s="6"/>
      <c r="F83" s="13">
        <f t="shared" si="3"/>
        <v>0</v>
      </c>
      <c r="G83" s="7"/>
      <c r="H83" s="13">
        <f t="shared" si="4"/>
        <v>0</v>
      </c>
    </row>
    <row r="84" spans="1:8" ht="85.5" customHeight="1" x14ac:dyDescent="0.25">
      <c r="A84" s="5">
        <v>80</v>
      </c>
      <c r="B84" s="4" t="s">
        <v>86</v>
      </c>
      <c r="C84" s="5" t="s">
        <v>12</v>
      </c>
      <c r="D84" s="5">
        <v>200</v>
      </c>
      <c r="E84" s="6"/>
      <c r="F84" s="13">
        <f t="shared" si="3"/>
        <v>0</v>
      </c>
      <c r="G84" s="7"/>
      <c r="H84" s="13">
        <f t="shared" si="4"/>
        <v>0</v>
      </c>
    </row>
    <row r="85" spans="1:8" ht="85.5" customHeight="1" x14ac:dyDescent="0.25">
      <c r="A85" s="5">
        <v>81</v>
      </c>
      <c r="B85" s="10" t="s">
        <v>87</v>
      </c>
      <c r="C85" s="9" t="s">
        <v>12</v>
      </c>
      <c r="D85" s="9">
        <v>80</v>
      </c>
      <c r="E85" s="11"/>
      <c r="F85" s="13">
        <f t="shared" si="3"/>
        <v>0</v>
      </c>
      <c r="G85" s="12"/>
      <c r="H85" s="13">
        <f t="shared" si="4"/>
        <v>0</v>
      </c>
    </row>
    <row r="86" spans="1:8" ht="29.25" customHeight="1" x14ac:dyDescent="0.25">
      <c r="A86" s="5">
        <v>82</v>
      </c>
      <c r="B86" s="10" t="s">
        <v>99</v>
      </c>
      <c r="C86" s="9" t="s">
        <v>12</v>
      </c>
      <c r="D86" s="9">
        <v>20</v>
      </c>
      <c r="E86" s="11"/>
      <c r="F86" s="13">
        <f t="shared" si="3"/>
        <v>0</v>
      </c>
      <c r="G86" s="12"/>
      <c r="H86" s="13">
        <f t="shared" si="4"/>
        <v>0</v>
      </c>
    </row>
    <row r="87" spans="1:8" ht="27" customHeight="1" x14ac:dyDescent="0.25">
      <c r="A87" s="5">
        <v>83</v>
      </c>
      <c r="B87" s="10" t="s">
        <v>88</v>
      </c>
      <c r="C87" s="9" t="s">
        <v>12</v>
      </c>
      <c r="D87" s="9">
        <v>80</v>
      </c>
      <c r="E87" s="11"/>
      <c r="F87" s="13">
        <f t="shared" si="3"/>
        <v>0</v>
      </c>
      <c r="G87" s="12"/>
      <c r="H87" s="13">
        <f t="shared" si="4"/>
        <v>0</v>
      </c>
    </row>
    <row r="88" spans="1:8" ht="29.25" customHeight="1" x14ac:dyDescent="0.25">
      <c r="A88" s="5">
        <v>84</v>
      </c>
      <c r="B88" s="10" t="s">
        <v>89</v>
      </c>
      <c r="C88" s="9" t="s">
        <v>90</v>
      </c>
      <c r="D88" s="9">
        <v>5</v>
      </c>
      <c r="E88" s="11"/>
      <c r="F88" s="13">
        <f t="shared" si="3"/>
        <v>0</v>
      </c>
      <c r="G88" s="12"/>
      <c r="H88" s="13">
        <f t="shared" si="4"/>
        <v>0</v>
      </c>
    </row>
    <row r="89" spans="1:8" ht="94.5" customHeight="1" thickBot="1" x14ac:dyDescent="0.3">
      <c r="A89" s="9">
        <v>85</v>
      </c>
      <c r="B89" s="10" t="s">
        <v>101</v>
      </c>
      <c r="C89" s="9" t="s">
        <v>12</v>
      </c>
      <c r="D89" s="9">
        <v>250</v>
      </c>
      <c r="E89" s="11"/>
      <c r="F89" s="13">
        <f t="shared" si="3"/>
        <v>0</v>
      </c>
      <c r="G89" s="12"/>
      <c r="H89" s="13">
        <f t="shared" si="4"/>
        <v>0</v>
      </c>
    </row>
    <row r="90" spans="1:8" ht="33" customHeight="1" thickBot="1" x14ac:dyDescent="0.3">
      <c r="A90" s="32" t="s">
        <v>7</v>
      </c>
      <c r="B90" s="33"/>
      <c r="C90" s="33"/>
      <c r="D90" s="33"/>
      <c r="E90" s="34"/>
      <c r="F90" s="14">
        <f>SUM(F5:F89)</f>
        <v>0</v>
      </c>
      <c r="G90" s="8"/>
      <c r="H90" s="14">
        <f>SUM(H5:H89)</f>
        <v>0</v>
      </c>
    </row>
    <row r="91" spans="1:8" x14ac:dyDescent="0.25">
      <c r="A91" s="23"/>
      <c r="B91" s="23"/>
      <c r="C91" s="23"/>
      <c r="D91" s="23"/>
      <c r="E91" s="23"/>
    </row>
    <row r="92" spans="1:8" ht="69" customHeight="1" x14ac:dyDescent="0.25">
      <c r="E92" s="21"/>
      <c r="F92" s="21"/>
      <c r="G92" s="21"/>
    </row>
    <row r="93" spans="1:8" x14ac:dyDescent="0.25">
      <c r="B93" s="2"/>
      <c r="E93" s="21" t="s">
        <v>10</v>
      </c>
      <c r="F93" s="21"/>
      <c r="G93" s="21"/>
    </row>
    <row r="94" spans="1:8" ht="33" customHeight="1" x14ac:dyDescent="0.25">
      <c r="B94" s="3"/>
      <c r="E94" s="22" t="s">
        <v>6</v>
      </c>
      <c r="F94" s="22"/>
      <c r="G94" s="22"/>
    </row>
  </sheetData>
  <mergeCells count="7">
    <mergeCell ref="A1:H1"/>
    <mergeCell ref="A2:H2"/>
    <mergeCell ref="A90:E90"/>
    <mergeCell ref="E93:G93"/>
    <mergeCell ref="E94:G94"/>
    <mergeCell ref="A91:E91"/>
    <mergeCell ref="E92:G92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KseniaB</dc:creator>
  <cp:lastModifiedBy>BernadetaM</cp:lastModifiedBy>
  <cp:lastPrinted>2021-12-02T17:16:35Z</cp:lastPrinted>
  <dcterms:created xsi:type="dcterms:W3CDTF">2016-11-30T07:44:42Z</dcterms:created>
  <dcterms:modified xsi:type="dcterms:W3CDTF">2021-12-02T17:32:24Z</dcterms:modified>
</cp:coreProperties>
</file>