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Arkusz1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H5" i="1" s="1"/>
  <c r="F6" i="1"/>
  <c r="H6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H18" i="1" l="1"/>
  <c r="F18" i="1"/>
</calcChain>
</file>

<file path=xl/sharedStrings.xml><?xml version="1.0" encoding="utf-8"?>
<sst xmlns="http://schemas.openxmlformats.org/spreadsheetml/2006/main" count="39" uniqueCount="29">
  <si>
    <t>L.p.</t>
  </si>
  <si>
    <t>Nazwa asortymentu</t>
  </si>
  <si>
    <t>Jedn. Miary</t>
  </si>
  <si>
    <t>Ilość</t>
  </si>
  <si>
    <t>cena jednostkowa netto w zł</t>
  </si>
  <si>
    <t>Stawka VAT</t>
  </si>
  <si>
    <t>(podpis i pieczęć osoby/osób uprawnionych do  reprezentowania  Wykonawcy)</t>
  </si>
  <si>
    <t>SUMA:</t>
  </si>
  <si>
    <t>Wartość netto w zł (kol.3 x kol.4)</t>
  </si>
  <si>
    <t>Wartość brutto w zł (kol.3 x kol.6)</t>
  </si>
  <si>
    <t>……………………………………………………………………………………………………………………..</t>
  </si>
  <si>
    <t>kg</t>
  </si>
  <si>
    <t>szt.</t>
  </si>
  <si>
    <t>Masło ekstra, 200g, 82% tłuszczu</t>
  </si>
  <si>
    <t>Twaróg półtłusty, 250 g, zawartość cukru do 10g na 100g/ml</t>
  </si>
  <si>
    <t>Jogurt pełnoziarnisty  (pszenica, jęczmień, żyto, owies, ryż, gryka i proso). Zawartość cukru do 10g na 100g/ml. Wartość odżywcza w 100 g produktu: wartość energetyczna 391 kJ / 93 kcal, tłuszcz 2,4 g – w tym kwasy tłuszczowe nasycone 1,7 g, węglowodany 14,5 g – w tym cukry 11,6 g, błonnik 1,4 g, białko 2,6 g, sól 0,1 g.</t>
  </si>
  <si>
    <t>Śmietana zakwaszana 18%, 400 ml</t>
  </si>
  <si>
    <t>Twarożek owocowy 4x90g, wzbogacony w wapń i witaminę D – Truskawka-Wanilia - Składniki: twarożek odtłuszczony (z mleka), śmietanka (z mleka), cukier, truskawki (6,15% - puree), skrobia modyfikowana, białka mleka, wapń, koncentraty z czarnej marchwi, marchwi i dyni, aromat naturalny, naturalny aromat waniliowy, witamina D.  Banan - Składniki: twarożek odtłuszczony (z mleka), śmietanka (z mleka), cukier, banany (6,15 - puree), białka mleka, wapń, skrobia modyfikowana, aromat naturalny, witamina D. Wartości odżywcze w 1 porcji 90g: energia 430 kJ/102 kcal, tłuszcz 2,9g, w tym kwasy nasycone 1,9g, węglowodany 12,5g, w tym cukry 11,9g, błonnik 0,1g, białko 6,4g, sól 0,09g, wapń 180mg, witamina D 1,25 µg.</t>
  </si>
  <si>
    <t>Napój jogurtowy truskawkowy z dodatkiem witaminy B6, D, 4x100g. Wartości odżywcze w 1 porcji 100g: energia 316 kcal, tłuszcz 1,5g, w tym kwasy nasycone 1g, węglowodany 11,7g, w tym cukry 11,6g, białko 2,7g, sól 0,1g, wapń 120mg, witamina D 0,75 µg, witamina B6 21 mg.</t>
  </si>
  <si>
    <t>Mleko świeże spożywcze w butelce, 2% tłuszczu, 1 l</t>
  </si>
  <si>
    <t>Mleko w kartonie, 2% tłuszczu, 1 l</t>
  </si>
  <si>
    <t>Serek homogenizowany naturalny 150 g</t>
  </si>
  <si>
    <t>Ser żółty pełnotłusty</t>
  </si>
  <si>
    <t>NABIAŁ - ZSP RADOSTOWICE</t>
  </si>
  <si>
    <t>Jogurt naturalny, 350 ml, zawartość cukru do 10g na 100g/ml</t>
  </si>
  <si>
    <t xml:space="preserve">Śmietana słodka 18%, 500 ml </t>
  </si>
  <si>
    <t>Serek homogenizowany owocowy 100g, zawartość cukru do 13 %.</t>
  </si>
  <si>
    <t>opak. 4x90g</t>
  </si>
  <si>
    <t>ZAŁ. 1.7 - CZ.7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</si>
</sst>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9" fontId="3" fillId="0" borderId="1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2" fontId="3" fillId="0" borderId="3" xfId="0" applyNumberFormat="1" applyFont="1" applyBorder="1" applyAlignment="1">
      <alignment vertical="center"/>
    </xf>
    <xf numFmtId="9" fontId="3" fillId="0" borderId="3" xfId="0" applyNumberFormat="1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G5" sqref="G5:G17"/>
    </sheetView>
  </sheetViews>
  <sheetFormatPr defaultRowHeight="15" x14ac:dyDescent="0.25"/>
  <cols>
    <col min="1" max="1" width="4.7109375" style="1" customWidth="1"/>
    <col min="2" max="2" width="37.7109375" style="1" customWidth="1"/>
    <col min="3" max="3" width="9.85546875" style="1" customWidth="1"/>
    <col min="4" max="4" width="8.5703125" style="1" customWidth="1"/>
    <col min="5" max="5" width="14.7109375" style="1" customWidth="1"/>
    <col min="6" max="6" width="14.42578125" style="1" customWidth="1"/>
    <col min="7" max="7" width="15.140625" style="1" customWidth="1"/>
    <col min="8" max="8" width="14.5703125" style="1" customWidth="1"/>
    <col min="9" max="16384" width="9.140625" style="1"/>
  </cols>
  <sheetData>
    <row r="1" spans="1:8" ht="15.75" thickBot="1" x14ac:dyDescent="0.3">
      <c r="A1" s="9" t="s">
        <v>28</v>
      </c>
      <c r="B1" s="10"/>
      <c r="C1" s="10"/>
      <c r="D1" s="10"/>
      <c r="E1" s="10"/>
      <c r="F1" s="10"/>
      <c r="G1" s="10"/>
      <c r="H1" s="11"/>
    </row>
    <row r="2" spans="1:8" ht="15.75" thickBot="1" x14ac:dyDescent="0.3">
      <c r="A2" s="12" t="s">
        <v>23</v>
      </c>
      <c r="B2" s="13"/>
      <c r="C2" s="13"/>
      <c r="D2" s="13"/>
      <c r="E2" s="13"/>
      <c r="F2" s="13"/>
      <c r="G2" s="13"/>
      <c r="H2" s="14"/>
    </row>
    <row r="3" spans="1:8" ht="60" customHeight="1" thickBot="1" x14ac:dyDescent="0.3">
      <c r="A3" s="18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9" t="s">
        <v>8</v>
      </c>
      <c r="G3" s="19" t="s">
        <v>5</v>
      </c>
      <c r="H3" s="20" t="s">
        <v>9</v>
      </c>
    </row>
    <row r="4" spans="1:8" ht="12.75" customHeight="1" thickBot="1" x14ac:dyDescent="0.3">
      <c r="A4" s="18"/>
      <c r="B4" s="19">
        <v>1</v>
      </c>
      <c r="C4" s="19">
        <v>2</v>
      </c>
      <c r="D4" s="19">
        <v>3</v>
      </c>
      <c r="E4" s="19">
        <v>4</v>
      </c>
      <c r="F4" s="19">
        <v>5</v>
      </c>
      <c r="G4" s="19">
        <v>6</v>
      </c>
      <c r="H4" s="20">
        <v>7</v>
      </c>
    </row>
    <row r="5" spans="1:8" ht="32.25" customHeight="1" x14ac:dyDescent="0.25">
      <c r="A5" s="21">
        <v>1</v>
      </c>
      <c r="B5" s="22" t="s">
        <v>24</v>
      </c>
      <c r="C5" s="21" t="s">
        <v>12</v>
      </c>
      <c r="D5" s="21">
        <v>650</v>
      </c>
      <c r="E5" s="23"/>
      <c r="F5" s="23">
        <f t="shared" ref="F5:F17" si="0">ROUND((D5*E5),2)</f>
        <v>0</v>
      </c>
      <c r="G5" s="24"/>
      <c r="H5" s="23">
        <f>ROUND((F5*G5+F5),2)</f>
        <v>0</v>
      </c>
    </row>
    <row r="6" spans="1:8" ht="26.25" customHeight="1" x14ac:dyDescent="0.25">
      <c r="A6" s="5">
        <v>2</v>
      </c>
      <c r="B6" s="4" t="s">
        <v>13</v>
      </c>
      <c r="C6" s="5" t="s">
        <v>12</v>
      </c>
      <c r="D6" s="5">
        <v>1000</v>
      </c>
      <c r="E6" s="6"/>
      <c r="F6" s="6">
        <f t="shared" si="0"/>
        <v>0</v>
      </c>
      <c r="G6" s="7"/>
      <c r="H6" s="6">
        <f t="shared" ref="H6:H17" si="1">ROUND((F6*G6+F6),2)</f>
        <v>0</v>
      </c>
    </row>
    <row r="7" spans="1:8" ht="29.25" customHeight="1" x14ac:dyDescent="0.25">
      <c r="A7" s="5">
        <v>3</v>
      </c>
      <c r="B7" s="4" t="s">
        <v>20</v>
      </c>
      <c r="C7" s="5" t="s">
        <v>12</v>
      </c>
      <c r="D7" s="5">
        <v>1000</v>
      </c>
      <c r="E7" s="6"/>
      <c r="F7" s="6">
        <f t="shared" si="0"/>
        <v>0</v>
      </c>
      <c r="G7" s="7"/>
      <c r="H7" s="6">
        <f t="shared" si="1"/>
        <v>0</v>
      </c>
    </row>
    <row r="8" spans="1:8" ht="30.75" customHeight="1" x14ac:dyDescent="0.25">
      <c r="A8" s="5">
        <v>4</v>
      </c>
      <c r="B8" s="4" t="s">
        <v>19</v>
      </c>
      <c r="C8" s="5" t="s">
        <v>12</v>
      </c>
      <c r="D8" s="5">
        <v>100</v>
      </c>
      <c r="E8" s="6"/>
      <c r="F8" s="6">
        <f t="shared" si="0"/>
        <v>0</v>
      </c>
      <c r="G8" s="7"/>
      <c r="H8" s="6">
        <f t="shared" si="1"/>
        <v>0</v>
      </c>
    </row>
    <row r="9" spans="1:8" ht="32.25" customHeight="1" x14ac:dyDescent="0.25">
      <c r="A9" s="5">
        <v>5</v>
      </c>
      <c r="B9" s="4" t="s">
        <v>14</v>
      </c>
      <c r="C9" s="5" t="s">
        <v>12</v>
      </c>
      <c r="D9" s="5">
        <v>50</v>
      </c>
      <c r="E9" s="6"/>
      <c r="F9" s="6">
        <f t="shared" si="0"/>
        <v>0</v>
      </c>
      <c r="G9" s="7"/>
      <c r="H9" s="6">
        <f t="shared" si="1"/>
        <v>0</v>
      </c>
    </row>
    <row r="10" spans="1:8" ht="135" customHeight="1" x14ac:dyDescent="0.25">
      <c r="A10" s="5">
        <v>6</v>
      </c>
      <c r="B10" s="4" t="s">
        <v>15</v>
      </c>
      <c r="C10" s="5" t="s">
        <v>12</v>
      </c>
      <c r="D10" s="5">
        <v>170</v>
      </c>
      <c r="E10" s="6"/>
      <c r="F10" s="6">
        <f t="shared" si="0"/>
        <v>0</v>
      </c>
      <c r="G10" s="7"/>
      <c r="H10" s="6">
        <f t="shared" si="1"/>
        <v>0</v>
      </c>
    </row>
    <row r="11" spans="1:8" ht="26.25" customHeight="1" x14ac:dyDescent="0.25">
      <c r="A11" s="5">
        <v>7</v>
      </c>
      <c r="B11" s="4" t="s">
        <v>22</v>
      </c>
      <c r="C11" s="5" t="s">
        <v>11</v>
      </c>
      <c r="D11" s="5">
        <v>120</v>
      </c>
      <c r="E11" s="6"/>
      <c r="F11" s="6">
        <f t="shared" si="0"/>
        <v>0</v>
      </c>
      <c r="G11" s="7"/>
      <c r="H11" s="6">
        <f t="shared" si="1"/>
        <v>0</v>
      </c>
    </row>
    <row r="12" spans="1:8" ht="26.25" customHeight="1" x14ac:dyDescent="0.25">
      <c r="A12" s="5">
        <v>8</v>
      </c>
      <c r="B12" s="4" t="s">
        <v>25</v>
      </c>
      <c r="C12" s="5" t="s">
        <v>12</v>
      </c>
      <c r="D12" s="5">
        <v>200</v>
      </c>
      <c r="E12" s="6"/>
      <c r="F12" s="6">
        <f t="shared" si="0"/>
        <v>0</v>
      </c>
      <c r="G12" s="7"/>
      <c r="H12" s="6">
        <f t="shared" si="1"/>
        <v>0</v>
      </c>
    </row>
    <row r="13" spans="1:8" ht="26.25" customHeight="1" x14ac:dyDescent="0.25">
      <c r="A13" s="5">
        <v>9</v>
      </c>
      <c r="B13" s="4" t="s">
        <v>16</v>
      </c>
      <c r="C13" s="5" t="s">
        <v>12</v>
      </c>
      <c r="D13" s="5">
        <v>10</v>
      </c>
      <c r="E13" s="6"/>
      <c r="F13" s="6">
        <f t="shared" si="0"/>
        <v>0</v>
      </c>
      <c r="G13" s="7"/>
      <c r="H13" s="6">
        <f t="shared" si="1"/>
        <v>0</v>
      </c>
    </row>
    <row r="14" spans="1:8" ht="31.5" customHeight="1" x14ac:dyDescent="0.25">
      <c r="A14" s="5">
        <v>10</v>
      </c>
      <c r="B14" s="4" t="s">
        <v>21</v>
      </c>
      <c r="C14" s="5" t="s">
        <v>12</v>
      </c>
      <c r="D14" s="5">
        <v>300</v>
      </c>
      <c r="E14" s="6"/>
      <c r="F14" s="6">
        <f t="shared" si="0"/>
        <v>0</v>
      </c>
      <c r="G14" s="7"/>
      <c r="H14" s="6">
        <f t="shared" si="1"/>
        <v>0</v>
      </c>
    </row>
    <row r="15" spans="1:8" ht="35.25" customHeight="1" x14ac:dyDescent="0.25">
      <c r="A15" s="5">
        <v>11</v>
      </c>
      <c r="B15" s="4" t="s">
        <v>26</v>
      </c>
      <c r="C15" s="5" t="s">
        <v>12</v>
      </c>
      <c r="D15" s="5">
        <v>300</v>
      </c>
      <c r="E15" s="6"/>
      <c r="F15" s="6">
        <f t="shared" si="0"/>
        <v>0</v>
      </c>
      <c r="G15" s="7"/>
      <c r="H15" s="6">
        <f t="shared" si="1"/>
        <v>0</v>
      </c>
    </row>
    <row r="16" spans="1:8" ht="302.25" customHeight="1" x14ac:dyDescent="0.25">
      <c r="A16" s="5">
        <v>12</v>
      </c>
      <c r="B16" s="4" t="s">
        <v>17</v>
      </c>
      <c r="C16" s="5" t="s">
        <v>27</v>
      </c>
      <c r="D16" s="5">
        <v>300</v>
      </c>
      <c r="E16" s="6"/>
      <c r="F16" s="6">
        <f t="shared" si="0"/>
        <v>0</v>
      </c>
      <c r="G16" s="7"/>
      <c r="H16" s="6">
        <f>ROUND((F16*G16+F16),2)</f>
        <v>0</v>
      </c>
    </row>
    <row r="17" spans="1:8" ht="121.5" customHeight="1" thickBot="1" x14ac:dyDescent="0.3">
      <c r="A17" s="5">
        <v>13</v>
      </c>
      <c r="B17" s="4" t="s">
        <v>18</v>
      </c>
      <c r="C17" s="5" t="s">
        <v>27</v>
      </c>
      <c r="D17" s="5">
        <v>450</v>
      </c>
      <c r="E17" s="6"/>
      <c r="F17" s="6">
        <f t="shared" si="0"/>
        <v>0</v>
      </c>
      <c r="G17" s="7"/>
      <c r="H17" s="6">
        <f t="shared" si="1"/>
        <v>0</v>
      </c>
    </row>
    <row r="18" spans="1:8" ht="37.5" customHeight="1" thickBot="1" x14ac:dyDescent="0.3">
      <c r="A18" s="15" t="s">
        <v>7</v>
      </c>
      <c r="B18" s="15"/>
      <c r="C18" s="15"/>
      <c r="D18" s="15"/>
      <c r="E18" s="15"/>
      <c r="F18" s="8">
        <f>SUM(F5:F17)</f>
        <v>0</v>
      </c>
      <c r="G18" s="8"/>
      <c r="H18" s="8">
        <f>SUM(H5:H17)</f>
        <v>0</v>
      </c>
    </row>
    <row r="19" spans="1:8" ht="72" customHeight="1" x14ac:dyDescent="0.25">
      <c r="E19" s="16"/>
      <c r="F19" s="16"/>
      <c r="G19" s="16"/>
    </row>
    <row r="20" spans="1:8" x14ac:dyDescent="0.25">
      <c r="B20" s="2"/>
      <c r="E20" s="16" t="s">
        <v>10</v>
      </c>
      <c r="F20" s="16"/>
      <c r="G20" s="16"/>
    </row>
    <row r="21" spans="1:8" ht="33" customHeight="1" x14ac:dyDescent="0.25">
      <c r="B21" s="3"/>
      <c r="E21" s="17" t="s">
        <v>6</v>
      </c>
      <c r="F21" s="17"/>
      <c r="G21" s="17"/>
    </row>
  </sheetData>
  <mergeCells count="6">
    <mergeCell ref="A1:H1"/>
    <mergeCell ref="A2:H2"/>
    <mergeCell ref="A18:E18"/>
    <mergeCell ref="E20:G20"/>
    <mergeCell ref="E21:G21"/>
    <mergeCell ref="E19:G19"/>
  </mergeCells>
  <pageMargins left="0.70866141732283472" right="0.70866141732283472" top="0.15748031496062992" bottom="0.15748031496062992" header="0.74803149606299213" footer="0.7480314960629921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KseniaB</dc:creator>
  <cp:lastModifiedBy>BernadetaM</cp:lastModifiedBy>
  <cp:lastPrinted>2021-12-02T17:06:17Z</cp:lastPrinted>
  <dcterms:created xsi:type="dcterms:W3CDTF">2016-11-30T07:44:42Z</dcterms:created>
  <dcterms:modified xsi:type="dcterms:W3CDTF">2021-12-02T17:06:59Z</dcterms:modified>
</cp:coreProperties>
</file>