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Arkusz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07" i="1" l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  <c r="F5" i="1"/>
  <c r="H5" i="1" s="1"/>
  <c r="F108" i="1" l="1"/>
  <c r="H108" i="1"/>
</calcChain>
</file>

<file path=xl/sharedStrings.xml><?xml version="1.0" encoding="utf-8"?>
<sst xmlns="http://schemas.openxmlformats.org/spreadsheetml/2006/main" count="219" uniqueCount="120">
  <si>
    <t>RÓŻNE ARTYKUŁY SPOŻYWCZE - ZSP KRYRY</t>
  </si>
  <si>
    <t>L.p.</t>
  </si>
  <si>
    <t>Nazwa asortymentu</t>
  </si>
  <si>
    <t>Jedn. Miary</t>
  </si>
  <si>
    <t>Ilość</t>
  </si>
  <si>
    <t>cena jednostkowa netto w zł</t>
  </si>
  <si>
    <t>Stawka VAT</t>
  </si>
  <si>
    <t>Wartość netto w zł (kol.3 x kol.4)</t>
  </si>
  <si>
    <t>Wartość brutto w zł (kol.3 x kol.6)</t>
  </si>
  <si>
    <t>Budyń waniliowy bez cukru op.  35 g</t>
  </si>
  <si>
    <t>szt.</t>
  </si>
  <si>
    <t>Cynamon mielony op. 15g</t>
  </si>
  <si>
    <t>Galaretka owocowa op. 75g</t>
  </si>
  <si>
    <t>Cukier biały op. 1 kg</t>
  </si>
  <si>
    <t>Herbata czarna, op.100 szt., 140g</t>
  </si>
  <si>
    <t>Herbata owocowa malinowa  op. 40 g</t>
  </si>
  <si>
    <t>Herbata  gruszka op. 40g</t>
  </si>
  <si>
    <t>Herbata leśna op. 40 g</t>
  </si>
  <si>
    <t>Herbata jabłko op. 40 g</t>
  </si>
  <si>
    <t>Herbata owocowa op. 40 g</t>
  </si>
  <si>
    <t>Rozpuszczalna kawa zbożowa, 72% zboża, 150 g</t>
  </si>
  <si>
    <t>Kakao w proszku  16 % 250 g</t>
  </si>
  <si>
    <t>Kasza jęczmienna średnia op. 1 kg</t>
  </si>
  <si>
    <t>Kasza manna op. 1 kg</t>
  </si>
  <si>
    <t>Kasza gryczana op. 1 kg</t>
  </si>
  <si>
    <t>Ryż biały op. 1kg</t>
  </si>
  <si>
    <t>Ryż ciemny</t>
  </si>
  <si>
    <t>kg</t>
  </si>
  <si>
    <t>Makaron pełne ziarno świderki 400g</t>
  </si>
  <si>
    <t>Makaron świderki, op. 1 kg, skład 100% semoliny</t>
  </si>
  <si>
    <t>Makaron gwiazdki,  op. 250g -5 jajeczny</t>
  </si>
  <si>
    <t>Makaron literki, op. 250g-5 jajeczny</t>
  </si>
  <si>
    <t>Makaron spaghetti 500g,100% z pszenicy durum</t>
  </si>
  <si>
    <t>Makaron nitka, op.  250 g-5 jajeczny</t>
  </si>
  <si>
    <t>Makaron penne</t>
  </si>
  <si>
    <t>Papryka mielona, op. 20g</t>
  </si>
  <si>
    <t>Płatki kukurydziane 1 kg</t>
  </si>
  <si>
    <t>Pieprz mielony  20 g</t>
  </si>
  <si>
    <t>sól morska op 1 kg</t>
  </si>
  <si>
    <t>Ziele angielskie, op. 15 g</t>
  </si>
  <si>
    <t>Żurek śląski 450g kubek</t>
  </si>
  <si>
    <t>makaron spaghetti 500g z semoliny pełnoziarnistej mąki twardej pszenicy durum</t>
  </si>
  <si>
    <t>miód wielokwiatowy nektarowy 1 kg</t>
  </si>
  <si>
    <t>majonez 500g bez E385/EDTA/ bez sztucznych aromatów,skrobii,substancji zagęszczających,konserwujących,stabilizujących,jaj w proszku,E 338</t>
  </si>
  <si>
    <t>Kartacze z mięsem</t>
  </si>
  <si>
    <t>Knedle z truskawkami</t>
  </si>
  <si>
    <t>Koncentrat pomidorowy, 30% pomidorów na 100g produktu, 950 g</t>
  </si>
  <si>
    <t>ketchup 500g,skład;180-200g pomidorów na 100gproduktu,do 20g cukru na 100g produktu,bez dodatku konserwantów,skrobii,stabilizatorów,syropu glukozowo fruktozowego,ekstraktu drożdżowego,gumy guar iksantanowej</t>
  </si>
  <si>
    <t>szt</t>
  </si>
  <si>
    <t>Przyprawa warzywna z warzyw suszonych rozdrobnionych zawierająca: sól, suszone warzywa- minimum 30%[ marchew, pasternak, cebula, ziemniaki, seler, por, papryka, natka pietruszki, czosnek]przyprawy[pieprz czarny ,kurkuma, koper], op. 150 g</t>
  </si>
  <si>
    <t>Przyprawa warzywna 180g [rozdrobnione suszone warzywa w tym: marchew, pasternak, cebula, natka i korzeń pietruszki, liść i korzeń selera, czosnek, por, papryka pomidory i koper, bez konserwantów].</t>
  </si>
  <si>
    <t>Mąka pszenna op. 1 kg</t>
  </si>
  <si>
    <t>Mąka żytnia op. 1 kg</t>
  </si>
  <si>
    <t>Płatki owsiane błyskawiczne op. 400 g</t>
  </si>
  <si>
    <t>Sezam, op. 100g</t>
  </si>
  <si>
    <t>Kminek mielony, op. 20 g</t>
  </si>
  <si>
    <t>Zioła prowansalskie, op. 10 g</t>
  </si>
  <si>
    <t>Kluski śląskie, op. 2,5 kg</t>
  </si>
  <si>
    <t>Mąka ziemniaczana op. 1 kg</t>
  </si>
  <si>
    <t>Tymianek , op. 10 g</t>
  </si>
  <si>
    <t>Majeranek, op. 8 g</t>
  </si>
  <si>
    <t>Bazylia, op. 10 g</t>
  </si>
  <si>
    <t>Woda mineralna  niegazowana, butelka 5 litrów</t>
  </si>
  <si>
    <t>Liść laurowy op. 7 g</t>
  </si>
  <si>
    <t>Żelatyna spożywcza do deserów, 50g</t>
  </si>
  <si>
    <t>Cukier waniliowy, op. 30 g</t>
  </si>
  <si>
    <t>Herbatniki drobne maślane, opak. 100g</t>
  </si>
  <si>
    <t>Cukier  puder  op. 500g</t>
  </si>
  <si>
    <t>Fasola kolorowa</t>
  </si>
  <si>
    <t>Fasola ''Jaś'' duży</t>
  </si>
  <si>
    <t>mrożonka groszek zielony 2,5kg</t>
  </si>
  <si>
    <t>Groch łuskany</t>
  </si>
  <si>
    <t>Mrożonka kalafior różyczki, opakowanie 2,5  kg</t>
  </si>
  <si>
    <t>Mrożonka brokuł, opakowanie 2,5 kg</t>
  </si>
  <si>
    <t>Mrożonka fasolka zielona, opakowanie 2,5 kg</t>
  </si>
  <si>
    <t>Mrożonka fasolka żółta, opakowanie 2,5 kg</t>
  </si>
  <si>
    <t>Soki 100% tłoczone owocowe 3l</t>
  </si>
  <si>
    <t>mrożonka kompotowa 6 skład. 2,5 kg op</t>
  </si>
  <si>
    <t>Papryka czerwona konserwowa 900g</t>
  </si>
  <si>
    <t>Truskawka mrożona</t>
  </si>
  <si>
    <t>Dżem niskosłodzony 100%, gładki, truskawkowy, porzeczkowy, 240g</t>
  </si>
  <si>
    <t>Mrożonka brukselka, opakowanie 2,5 kg</t>
  </si>
  <si>
    <t>mus owocowy 100% bez dodatku cukru</t>
  </si>
  <si>
    <t>Pieczarka konserwowa 900 ml</t>
  </si>
  <si>
    <t>Ogórek konserwowy 900ml</t>
  </si>
  <si>
    <t>Ogórek kiszony małosolny</t>
  </si>
  <si>
    <t>Kapusta kiszona</t>
  </si>
  <si>
    <t>Warzywa na patelnię, opakowanie 2,5 kg</t>
  </si>
  <si>
    <t>soczek wieloowocowy w kartoniku 200ml 100% ze słomką</t>
  </si>
  <si>
    <t>mrożonka kukurydza 450g</t>
  </si>
  <si>
    <t>daktyle suszone bez konserwantów,bez dwutlenku siarki op 1 kg</t>
  </si>
  <si>
    <t>Kasza jaglana</t>
  </si>
  <si>
    <t>Soczewica czerwona połówki</t>
  </si>
  <si>
    <t>Przyprawa kurkuma mielona  20 g</t>
  </si>
  <si>
    <t>Przyprawa lubczyk  20 g</t>
  </si>
  <si>
    <t>Wafle ryżowe ze słonecznikiem 140 g</t>
  </si>
  <si>
    <t>Gałka muszkatołowa 20 g</t>
  </si>
  <si>
    <t>olej rzepakowy z pierwszego tłoczenia opakowanie 1 litr</t>
  </si>
  <si>
    <t>Barszcz czerwony, sok buraczany 60%, bez konserwantów,  1 litr</t>
  </si>
  <si>
    <t>Płatki ryżowe  250  g</t>
  </si>
  <si>
    <t>Barszcz ukraiński  mrożony  2,50 kg</t>
  </si>
  <si>
    <t>Soda oczyszczona  80g</t>
  </si>
  <si>
    <t>Biszkopty bez cukru 120g</t>
  </si>
  <si>
    <t>ocet jabłkowy 6%,bez konserwantów</t>
  </si>
  <si>
    <t xml:space="preserve"> Orzechy włoskie łuskane 200g</t>
  </si>
  <si>
    <t xml:space="preserve"> Pestki dyni prażone 100g</t>
  </si>
  <si>
    <t>ciasteczka owsiane z różnymi dodatkami</t>
  </si>
  <si>
    <t xml:space="preserve"> Wafle tortowe kwadraciki 140g</t>
  </si>
  <si>
    <t>flipsy kukurydziane z kaszy kukurydz.</t>
  </si>
  <si>
    <t>kluski drożdżowe na parze</t>
  </si>
  <si>
    <t>op</t>
  </si>
  <si>
    <t>jabłko suszone 18g</t>
  </si>
  <si>
    <t>proszek do pieczenia bez fosforanów,</t>
  </si>
  <si>
    <t>sałatka wielowarzywna  900ml</t>
  </si>
  <si>
    <t>żelki owocowe 30g, /same owoce/ bez żelatyny wieprzowej,cukru,substancji wypełniających,sztucznych barwników i konserwantów,</t>
  </si>
  <si>
    <t>batony na bazie daktyli z dodatkiem innych owoców,bez cukru,mąki,soli, wzmacniaczy smaku,konserwantów i aromatów</t>
  </si>
  <si>
    <t>SUMA:</t>
  </si>
  <si>
    <t>(podpis i pieczęć osoby/osób uprawnionych do  reprezentowania  Wykonawcy)</t>
  </si>
  <si>
    <t>ZAŁ. 1.9 - CZ.9</t>
  </si>
  <si>
    <t>……………………………………………………………………..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</si>
</sst>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zł-415];[Red]\-#,##0.00\ [$zł-415]"/>
    <numFmt numFmtId="165" formatCode="[$-415]General"/>
    <numFmt numFmtId="166" formatCode="[$-415]0.00"/>
  </numFmts>
  <fonts count="7">
    <font>
      <sz val="11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Arial1"/>
      <charset val="238"/>
    </font>
    <font>
      <sz val="11"/>
      <color rgb="FF111111"/>
      <name val="Arial1"/>
      <charset val="238"/>
    </font>
    <font>
      <sz val="12"/>
      <color rgb="FF000000"/>
      <name val="Arial1"/>
      <charset val="238"/>
    </font>
    <font>
      <b/>
      <i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5" fontId="2" fillId="0" borderId="0" applyBorder="0" applyProtection="0"/>
  </cellStyleXfs>
  <cellXfs count="47">
    <xf numFmtId="0" fontId="0" fillId="0" borderId="0" xfId="0"/>
    <xf numFmtId="165" fontId="0" fillId="0" borderId="0" xfId="2" applyFont="1" applyAlignment="1"/>
    <xf numFmtId="165" fontId="0" fillId="0" borderId="0" xfId="0" applyNumberFormat="1" applyFont="1" applyAlignment="1"/>
    <xf numFmtId="165" fontId="5" fillId="0" borderId="0" xfId="2" applyFont="1" applyAlignment="1"/>
    <xf numFmtId="165" fontId="0" fillId="0" borderId="0" xfId="2" applyFont="1" applyAlignment="1">
      <alignment horizontal="center" vertical="center"/>
    </xf>
    <xf numFmtId="0" fontId="0" fillId="0" borderId="0" xfId="0"/>
    <xf numFmtId="165" fontId="0" fillId="0" borderId="0" xfId="2" applyFont="1" applyAlignment="1">
      <alignment horizontal="center" vertical="top"/>
    </xf>
    <xf numFmtId="165" fontId="0" fillId="0" borderId="5" xfId="2" applyFont="1" applyBorder="1" applyAlignment="1">
      <alignment horizontal="center" vertical="center"/>
    </xf>
    <xf numFmtId="165" fontId="0" fillId="0" borderId="5" xfId="2" applyFont="1" applyBorder="1" applyAlignment="1">
      <alignment horizontal="left" vertical="center" wrapText="1"/>
    </xf>
    <xf numFmtId="166" fontId="0" fillId="0" borderId="5" xfId="2" applyNumberFormat="1" applyFont="1" applyBorder="1" applyAlignment="1">
      <alignment vertical="center"/>
    </xf>
    <xf numFmtId="4" fontId="0" fillId="0" borderId="5" xfId="2" applyNumberFormat="1" applyFont="1" applyBorder="1" applyAlignment="1">
      <alignment vertical="center"/>
    </xf>
    <xf numFmtId="9" fontId="0" fillId="0" borderId="5" xfId="2" applyNumberFormat="1" applyFont="1" applyBorder="1" applyAlignment="1">
      <alignment vertical="center"/>
    </xf>
    <xf numFmtId="165" fontId="0" fillId="0" borderId="5" xfId="2" applyFont="1" applyBorder="1" applyAlignment="1">
      <alignment horizontal="center" vertical="center" wrapText="1"/>
    </xf>
    <xf numFmtId="165" fontId="4" fillId="0" borderId="5" xfId="2" applyFont="1" applyBorder="1" applyAlignment="1">
      <alignment horizontal="center" vertical="center"/>
    </xf>
    <xf numFmtId="165" fontId="0" fillId="0" borderId="5" xfId="2" applyFont="1" applyBorder="1" applyAlignment="1">
      <alignment horizontal="left" vertical="center"/>
    </xf>
    <xf numFmtId="165" fontId="0" fillId="0" borderId="9" xfId="2" applyFont="1" applyBorder="1" applyAlignment="1">
      <alignment horizontal="center" vertical="center"/>
    </xf>
    <xf numFmtId="4" fontId="0" fillId="0" borderId="10" xfId="2" applyNumberFormat="1" applyFont="1" applyBorder="1" applyAlignment="1">
      <alignment vertical="center"/>
    </xf>
    <xf numFmtId="165" fontId="3" fillId="0" borderId="1" xfId="2" applyFont="1" applyBorder="1" applyAlignment="1">
      <alignment horizontal="center" vertical="center" wrapText="1"/>
    </xf>
    <xf numFmtId="165" fontId="3" fillId="0" borderId="2" xfId="2" applyFont="1" applyBorder="1" applyAlignment="1">
      <alignment horizontal="center" vertical="center" wrapText="1"/>
    </xf>
    <xf numFmtId="165" fontId="3" fillId="0" borderId="3" xfId="2" applyFont="1" applyBorder="1" applyAlignment="1">
      <alignment horizontal="center" vertical="center" wrapText="1"/>
    </xf>
    <xf numFmtId="165" fontId="0" fillId="0" borderId="11" xfId="2" applyFont="1" applyBorder="1" applyAlignment="1">
      <alignment horizontal="center" vertical="center"/>
    </xf>
    <xf numFmtId="165" fontId="0" fillId="0" borderId="12" xfId="2" applyFont="1" applyBorder="1" applyAlignment="1">
      <alignment horizontal="left" vertical="center" wrapText="1"/>
    </xf>
    <xf numFmtId="165" fontId="0" fillId="0" borderId="12" xfId="2" applyFont="1" applyBorder="1" applyAlignment="1">
      <alignment horizontal="center" vertical="center"/>
    </xf>
    <xf numFmtId="166" fontId="0" fillId="0" borderId="12" xfId="2" applyNumberFormat="1" applyFont="1" applyBorder="1" applyAlignment="1">
      <alignment vertical="center"/>
    </xf>
    <xf numFmtId="4" fontId="0" fillId="0" borderId="12" xfId="2" applyNumberFormat="1" applyFont="1" applyBorder="1" applyAlignment="1">
      <alignment vertical="center"/>
    </xf>
    <xf numFmtId="9" fontId="0" fillId="0" borderId="12" xfId="2" applyNumberFormat="1" applyFont="1" applyBorder="1" applyAlignment="1">
      <alignment vertical="center"/>
    </xf>
    <xf numFmtId="4" fontId="0" fillId="0" borderId="13" xfId="2" applyNumberFormat="1" applyFont="1" applyBorder="1" applyAlignment="1">
      <alignment vertical="center"/>
    </xf>
    <xf numFmtId="165" fontId="0" fillId="0" borderId="14" xfId="2" applyFont="1" applyBorder="1" applyAlignment="1">
      <alignment horizontal="center" vertical="center"/>
    </xf>
    <xf numFmtId="165" fontId="0" fillId="0" borderId="15" xfId="2" applyFont="1" applyBorder="1" applyAlignment="1">
      <alignment horizontal="left" vertical="center" wrapText="1"/>
    </xf>
    <xf numFmtId="165" fontId="0" fillId="0" borderId="15" xfId="2" applyFont="1" applyBorder="1" applyAlignment="1">
      <alignment horizontal="center" vertical="center"/>
    </xf>
    <xf numFmtId="166" fontId="0" fillId="0" borderId="15" xfId="2" applyNumberFormat="1" applyFont="1" applyBorder="1" applyAlignment="1">
      <alignment vertical="center"/>
    </xf>
    <xf numFmtId="4" fontId="0" fillId="0" borderId="15" xfId="2" applyNumberFormat="1" applyFont="1" applyBorder="1" applyAlignment="1">
      <alignment vertical="center"/>
    </xf>
    <xf numFmtId="9" fontId="0" fillId="0" borderId="15" xfId="2" applyNumberFormat="1" applyFont="1" applyBorder="1" applyAlignment="1">
      <alignment vertical="center"/>
    </xf>
    <xf numFmtId="4" fontId="0" fillId="0" borderId="16" xfId="2" applyNumberFormat="1" applyFont="1" applyBorder="1" applyAlignment="1">
      <alignment vertical="center"/>
    </xf>
    <xf numFmtId="4" fontId="3" fillId="0" borderId="4" xfId="2" applyNumberFormat="1" applyFont="1" applyBorder="1" applyAlignment="1">
      <alignment horizontal="right" vertical="center"/>
    </xf>
    <xf numFmtId="166" fontId="3" fillId="0" borderId="18" xfId="2" applyNumberFormat="1" applyFont="1" applyBorder="1" applyAlignment="1">
      <alignment horizontal="right" vertical="center"/>
    </xf>
    <xf numFmtId="165" fontId="6" fillId="0" borderId="1" xfId="2" applyFont="1" applyBorder="1" applyAlignment="1">
      <alignment horizontal="right"/>
    </xf>
    <xf numFmtId="165" fontId="0" fillId="0" borderId="2" xfId="2" applyFont="1" applyBorder="1" applyAlignment="1">
      <alignment horizontal="right"/>
    </xf>
    <xf numFmtId="165" fontId="0" fillId="0" borderId="3" xfId="2" applyFont="1" applyBorder="1" applyAlignment="1">
      <alignment horizontal="right"/>
    </xf>
    <xf numFmtId="165" fontId="3" fillId="2" borderId="6" xfId="2" applyFont="1" applyFill="1" applyBorder="1" applyAlignment="1">
      <alignment horizontal="center"/>
    </xf>
    <xf numFmtId="165" fontId="3" fillId="2" borderId="7" xfId="2" applyFont="1" applyFill="1" applyBorder="1" applyAlignment="1">
      <alignment horizontal="center"/>
    </xf>
    <xf numFmtId="165" fontId="3" fillId="2" borderId="8" xfId="2" applyFont="1" applyFill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165" fontId="0" fillId="0" borderId="0" xfId="2" applyFont="1" applyAlignment="1">
      <alignment horizontal="center" wrapText="1"/>
    </xf>
    <xf numFmtId="165" fontId="0" fillId="0" borderId="0" xfId="2" applyFont="1" applyAlignment="1">
      <alignment horizontal="center"/>
    </xf>
  </cellXfs>
  <cellStyles count="3">
    <cellStyle name="Excel Built-in Normal" xfId="2"/>
    <cellStyle name="Normalny" xfId="0" builtinId="0"/>
    <cellStyle name="Wynik2" xfId="1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11"/>
  <sheetViews>
    <sheetView tabSelected="1" topLeftCell="A106" zoomScaleNormal="100" workbookViewId="0">
      <selection activeCell="H114" sqref="H114"/>
    </sheetView>
  </sheetViews>
  <sheetFormatPr defaultColWidth="8.375" defaultRowHeight="14.25"/>
  <cols>
    <col min="1" max="1" width="4.25" style="1" customWidth="1"/>
    <col min="2" max="2" width="34.625" style="1" customWidth="1"/>
    <col min="3" max="3" width="9" style="1" customWidth="1"/>
    <col min="4" max="4" width="7.875" style="1" customWidth="1"/>
    <col min="5" max="5" width="13.5" style="1" customWidth="1"/>
    <col min="6" max="6" width="13.125" style="1" customWidth="1"/>
    <col min="7" max="7" width="13.875" style="1" customWidth="1"/>
    <col min="8" max="8" width="13.25" style="1" customWidth="1"/>
    <col min="9" max="62" width="8.375" style="1"/>
    <col min="63" max="1021" width="8.375" style="2"/>
    <col min="1022" max="1022" width="8.875" style="2" customWidth="1"/>
  </cols>
  <sheetData>
    <row r="1" spans="1:1023" ht="15.75" thickBot="1">
      <c r="A1" s="36" t="s">
        <v>118</v>
      </c>
      <c r="B1" s="37"/>
      <c r="C1" s="37"/>
      <c r="D1" s="37"/>
      <c r="E1" s="37"/>
      <c r="F1" s="37"/>
      <c r="G1" s="37"/>
      <c r="H1" s="38"/>
    </row>
    <row r="2" spans="1:1023" ht="15.75" thickBot="1">
      <c r="A2" s="39" t="s">
        <v>0</v>
      </c>
      <c r="B2" s="40"/>
      <c r="C2" s="40"/>
      <c r="D2" s="40"/>
      <c r="E2" s="40"/>
      <c r="F2" s="40"/>
      <c r="G2" s="40"/>
      <c r="H2" s="41"/>
    </row>
    <row r="3" spans="1:1023" ht="46.5" customHeight="1" thickBot="1">
      <c r="A3" s="17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7</v>
      </c>
      <c r="G3" s="18" t="s">
        <v>6</v>
      </c>
      <c r="H3" s="19" t="s">
        <v>8</v>
      </c>
      <c r="BK3" s="1"/>
      <c r="AMI3" s="2"/>
    </row>
    <row r="4" spans="1:1023" ht="12.75" customHeight="1" thickBot="1">
      <c r="A4" s="17"/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9">
        <v>7</v>
      </c>
      <c r="BK4" s="1"/>
      <c r="AMI4" s="2"/>
    </row>
    <row r="5" spans="1:1023" ht="24" customHeight="1">
      <c r="A5" s="20">
        <v>1</v>
      </c>
      <c r="B5" s="21" t="s">
        <v>9</v>
      </c>
      <c r="C5" s="22" t="s">
        <v>10</v>
      </c>
      <c r="D5" s="22">
        <v>400</v>
      </c>
      <c r="E5" s="23"/>
      <c r="F5" s="24">
        <f t="shared" ref="F5:F36" si="0">ROUND((D5*E5),2)</f>
        <v>0</v>
      </c>
      <c r="G5" s="25"/>
      <c r="H5" s="26">
        <f>ROUND((F5*G5+F5),2)</f>
        <v>0</v>
      </c>
      <c r="BK5" s="1"/>
      <c r="AMI5" s="2"/>
    </row>
    <row r="6" spans="1:1023" ht="24" customHeight="1">
      <c r="A6" s="15">
        <v>2</v>
      </c>
      <c r="B6" s="8" t="s">
        <v>11</v>
      </c>
      <c r="C6" s="7" t="s">
        <v>10</v>
      </c>
      <c r="D6" s="7">
        <v>100</v>
      </c>
      <c r="E6" s="9"/>
      <c r="F6" s="10">
        <f t="shared" si="0"/>
        <v>0</v>
      </c>
      <c r="G6" s="11"/>
      <c r="H6" s="16">
        <f t="shared" ref="H6:H69" si="1">ROUND((F6*G6+F6),2)</f>
        <v>0</v>
      </c>
      <c r="BK6" s="1"/>
      <c r="AMI6" s="2"/>
    </row>
    <row r="7" spans="1:1023" ht="24" customHeight="1">
      <c r="A7" s="15">
        <v>3</v>
      </c>
      <c r="B7" s="8" t="s">
        <v>12</v>
      </c>
      <c r="C7" s="7" t="s">
        <v>10</v>
      </c>
      <c r="D7" s="7">
        <v>500</v>
      </c>
      <c r="E7" s="9"/>
      <c r="F7" s="10">
        <f t="shared" si="0"/>
        <v>0</v>
      </c>
      <c r="G7" s="11"/>
      <c r="H7" s="16">
        <f t="shared" si="1"/>
        <v>0</v>
      </c>
      <c r="BK7" s="1"/>
      <c r="AMI7" s="2"/>
    </row>
    <row r="8" spans="1:1023" ht="24" customHeight="1">
      <c r="A8" s="15">
        <v>4</v>
      </c>
      <c r="B8" s="8" t="s">
        <v>13</v>
      </c>
      <c r="C8" s="7" t="s">
        <v>10</v>
      </c>
      <c r="D8" s="7">
        <v>800</v>
      </c>
      <c r="E8" s="9"/>
      <c r="F8" s="10">
        <f t="shared" si="0"/>
        <v>0</v>
      </c>
      <c r="G8" s="11"/>
      <c r="H8" s="16">
        <f t="shared" si="1"/>
        <v>0</v>
      </c>
      <c r="BK8" s="1"/>
      <c r="AMI8" s="2"/>
    </row>
    <row r="9" spans="1:1023" ht="24" customHeight="1">
      <c r="A9" s="15">
        <v>5</v>
      </c>
      <c r="B9" s="8" t="s">
        <v>14</v>
      </c>
      <c r="C9" s="7" t="s">
        <v>10</v>
      </c>
      <c r="D9" s="7">
        <v>400</v>
      </c>
      <c r="E9" s="9"/>
      <c r="F9" s="10">
        <f t="shared" si="0"/>
        <v>0</v>
      </c>
      <c r="G9" s="11"/>
      <c r="H9" s="16">
        <f t="shared" si="1"/>
        <v>0</v>
      </c>
      <c r="BK9" s="1"/>
      <c r="AMI9" s="2"/>
    </row>
    <row r="10" spans="1:1023" ht="24" customHeight="1">
      <c r="A10" s="15">
        <v>6</v>
      </c>
      <c r="B10" s="8" t="s">
        <v>15</v>
      </c>
      <c r="C10" s="7" t="s">
        <v>10</v>
      </c>
      <c r="D10" s="7">
        <v>10</v>
      </c>
      <c r="E10" s="9"/>
      <c r="F10" s="10">
        <f t="shared" si="0"/>
        <v>0</v>
      </c>
      <c r="G10" s="11"/>
      <c r="H10" s="16">
        <f t="shared" si="1"/>
        <v>0</v>
      </c>
      <c r="BK10" s="1"/>
      <c r="AMI10" s="2"/>
    </row>
    <row r="11" spans="1:1023" ht="24" customHeight="1">
      <c r="A11" s="15">
        <v>7</v>
      </c>
      <c r="B11" s="8" t="s">
        <v>16</v>
      </c>
      <c r="C11" s="7" t="s">
        <v>10</v>
      </c>
      <c r="D11" s="7">
        <v>10</v>
      </c>
      <c r="E11" s="9"/>
      <c r="F11" s="10">
        <f t="shared" si="0"/>
        <v>0</v>
      </c>
      <c r="G11" s="11"/>
      <c r="H11" s="16">
        <f t="shared" si="1"/>
        <v>0</v>
      </c>
      <c r="BK11" s="1"/>
      <c r="AMI11" s="2"/>
    </row>
    <row r="12" spans="1:1023" ht="24" customHeight="1">
      <c r="A12" s="15">
        <v>8</v>
      </c>
      <c r="B12" s="8" t="s">
        <v>17</v>
      </c>
      <c r="C12" s="7" t="s">
        <v>10</v>
      </c>
      <c r="D12" s="7">
        <v>10</v>
      </c>
      <c r="E12" s="9"/>
      <c r="F12" s="10">
        <f t="shared" si="0"/>
        <v>0</v>
      </c>
      <c r="G12" s="11"/>
      <c r="H12" s="16">
        <f t="shared" si="1"/>
        <v>0</v>
      </c>
      <c r="BK12" s="1"/>
      <c r="AMI12" s="2"/>
    </row>
    <row r="13" spans="1:1023" ht="24" customHeight="1">
      <c r="A13" s="15">
        <v>9</v>
      </c>
      <c r="B13" s="8" t="s">
        <v>18</v>
      </c>
      <c r="C13" s="7" t="s">
        <v>10</v>
      </c>
      <c r="D13" s="7">
        <v>10</v>
      </c>
      <c r="E13" s="9"/>
      <c r="F13" s="10">
        <f t="shared" si="0"/>
        <v>0</v>
      </c>
      <c r="G13" s="11"/>
      <c r="H13" s="16">
        <f t="shared" si="1"/>
        <v>0</v>
      </c>
      <c r="BK13" s="1"/>
      <c r="AMI13" s="2"/>
    </row>
    <row r="14" spans="1:1023" ht="24" customHeight="1">
      <c r="A14" s="15">
        <v>10</v>
      </c>
      <c r="B14" s="8" t="s">
        <v>19</v>
      </c>
      <c r="C14" s="7" t="s">
        <v>10</v>
      </c>
      <c r="D14" s="7">
        <v>10</v>
      </c>
      <c r="E14" s="9"/>
      <c r="F14" s="10">
        <f t="shared" si="0"/>
        <v>0</v>
      </c>
      <c r="G14" s="11"/>
      <c r="H14" s="16">
        <f t="shared" si="1"/>
        <v>0</v>
      </c>
      <c r="BK14" s="1"/>
      <c r="AMI14" s="2"/>
    </row>
    <row r="15" spans="1:1023" ht="32.25" customHeight="1">
      <c r="A15" s="15">
        <v>11</v>
      </c>
      <c r="B15" s="8" t="s">
        <v>20</v>
      </c>
      <c r="C15" s="7" t="s">
        <v>10</v>
      </c>
      <c r="D15" s="7">
        <v>70</v>
      </c>
      <c r="E15" s="9"/>
      <c r="F15" s="10">
        <f t="shared" si="0"/>
        <v>0</v>
      </c>
      <c r="G15" s="11"/>
      <c r="H15" s="16">
        <f t="shared" si="1"/>
        <v>0</v>
      </c>
      <c r="BK15" s="1"/>
      <c r="AMI15" s="2"/>
    </row>
    <row r="16" spans="1:1023" ht="24" customHeight="1">
      <c r="A16" s="15">
        <v>12</v>
      </c>
      <c r="B16" s="8" t="s">
        <v>21</v>
      </c>
      <c r="C16" s="7" t="s">
        <v>10</v>
      </c>
      <c r="D16" s="7">
        <v>50</v>
      </c>
      <c r="E16" s="9"/>
      <c r="F16" s="10">
        <f t="shared" si="0"/>
        <v>0</v>
      </c>
      <c r="G16" s="11"/>
      <c r="H16" s="16">
        <f t="shared" si="1"/>
        <v>0</v>
      </c>
      <c r="BK16" s="1"/>
      <c r="AMI16" s="2"/>
    </row>
    <row r="17" spans="1:1023" ht="24" customHeight="1">
      <c r="A17" s="15">
        <v>13</v>
      </c>
      <c r="B17" s="8" t="s">
        <v>22</v>
      </c>
      <c r="C17" s="7" t="s">
        <v>10</v>
      </c>
      <c r="D17" s="7">
        <v>210</v>
      </c>
      <c r="E17" s="9"/>
      <c r="F17" s="10">
        <f t="shared" si="0"/>
        <v>0</v>
      </c>
      <c r="G17" s="11"/>
      <c r="H17" s="16">
        <f t="shared" si="1"/>
        <v>0</v>
      </c>
      <c r="BK17" s="1"/>
      <c r="AMI17" s="2"/>
    </row>
    <row r="18" spans="1:1023" ht="24" customHeight="1">
      <c r="A18" s="15">
        <v>14</v>
      </c>
      <c r="B18" s="8" t="s">
        <v>23</v>
      </c>
      <c r="C18" s="7" t="s">
        <v>10</v>
      </c>
      <c r="D18" s="7">
        <v>50</v>
      </c>
      <c r="E18" s="9"/>
      <c r="F18" s="10">
        <f t="shared" si="0"/>
        <v>0</v>
      </c>
      <c r="G18" s="11"/>
      <c r="H18" s="16">
        <f t="shared" si="1"/>
        <v>0</v>
      </c>
      <c r="BK18" s="1"/>
      <c r="AMI18" s="2"/>
    </row>
    <row r="19" spans="1:1023" ht="24" customHeight="1">
      <c r="A19" s="15">
        <v>15</v>
      </c>
      <c r="B19" s="8" t="s">
        <v>24</v>
      </c>
      <c r="C19" s="7" t="s">
        <v>10</v>
      </c>
      <c r="D19" s="7">
        <v>20</v>
      </c>
      <c r="E19" s="9"/>
      <c r="F19" s="10">
        <f t="shared" si="0"/>
        <v>0</v>
      </c>
      <c r="G19" s="11"/>
      <c r="H19" s="16">
        <f t="shared" si="1"/>
        <v>0</v>
      </c>
      <c r="BK19" s="1"/>
      <c r="AMI19" s="2"/>
    </row>
    <row r="20" spans="1:1023" ht="24" customHeight="1">
      <c r="A20" s="15">
        <v>16</v>
      </c>
      <c r="B20" s="8" t="s">
        <v>25</v>
      </c>
      <c r="C20" s="7" t="s">
        <v>10</v>
      </c>
      <c r="D20" s="7">
        <v>300</v>
      </c>
      <c r="E20" s="9"/>
      <c r="F20" s="10">
        <f t="shared" si="0"/>
        <v>0</v>
      </c>
      <c r="G20" s="11"/>
      <c r="H20" s="16">
        <f t="shared" si="1"/>
        <v>0</v>
      </c>
      <c r="BK20" s="1"/>
      <c r="AMI20" s="2"/>
    </row>
    <row r="21" spans="1:1023" ht="24" customHeight="1">
      <c r="A21" s="15">
        <v>17</v>
      </c>
      <c r="B21" s="8" t="s">
        <v>26</v>
      </c>
      <c r="C21" s="7" t="s">
        <v>27</v>
      </c>
      <c r="D21" s="7">
        <v>20</v>
      </c>
      <c r="E21" s="9"/>
      <c r="F21" s="10">
        <f t="shared" si="0"/>
        <v>0</v>
      </c>
      <c r="G21" s="11"/>
      <c r="H21" s="16">
        <f t="shared" si="1"/>
        <v>0</v>
      </c>
      <c r="BK21" s="1"/>
      <c r="AMI21" s="2"/>
    </row>
    <row r="22" spans="1:1023" ht="26.25" customHeight="1">
      <c r="A22" s="15">
        <v>18</v>
      </c>
      <c r="B22" s="8" t="s">
        <v>28</v>
      </c>
      <c r="C22" s="7" t="s">
        <v>10</v>
      </c>
      <c r="D22" s="7">
        <v>100</v>
      </c>
      <c r="E22" s="9"/>
      <c r="F22" s="10">
        <f t="shared" si="0"/>
        <v>0</v>
      </c>
      <c r="G22" s="11"/>
      <c r="H22" s="16">
        <f t="shared" si="1"/>
        <v>0</v>
      </c>
      <c r="BK22" s="1"/>
      <c r="AMI22" s="2"/>
    </row>
    <row r="23" spans="1:1023" ht="32.25" customHeight="1">
      <c r="A23" s="15">
        <v>19</v>
      </c>
      <c r="B23" s="8" t="s">
        <v>29</v>
      </c>
      <c r="C23" s="7" t="s">
        <v>10</v>
      </c>
      <c r="D23" s="7">
        <v>200</v>
      </c>
      <c r="E23" s="9"/>
      <c r="F23" s="10">
        <f t="shared" si="0"/>
        <v>0</v>
      </c>
      <c r="G23" s="11"/>
      <c r="H23" s="16">
        <f t="shared" si="1"/>
        <v>0</v>
      </c>
      <c r="BK23" s="1"/>
      <c r="AMI23" s="2"/>
    </row>
    <row r="24" spans="1:1023" ht="24" customHeight="1">
      <c r="A24" s="15">
        <v>20</v>
      </c>
      <c r="B24" s="8" t="s">
        <v>30</v>
      </c>
      <c r="C24" s="7" t="s">
        <v>10</v>
      </c>
      <c r="D24" s="7">
        <v>150</v>
      </c>
      <c r="E24" s="9"/>
      <c r="F24" s="10">
        <f t="shared" si="0"/>
        <v>0</v>
      </c>
      <c r="G24" s="11"/>
      <c r="H24" s="16">
        <f t="shared" si="1"/>
        <v>0</v>
      </c>
      <c r="BK24" s="1"/>
      <c r="AMI24" s="2"/>
    </row>
    <row r="25" spans="1:1023" ht="24" customHeight="1">
      <c r="A25" s="15">
        <v>21</v>
      </c>
      <c r="B25" s="8" t="s">
        <v>31</v>
      </c>
      <c r="C25" s="7" t="s">
        <v>10</v>
      </c>
      <c r="D25" s="7">
        <v>80</v>
      </c>
      <c r="E25" s="9"/>
      <c r="F25" s="10">
        <f t="shared" si="0"/>
        <v>0</v>
      </c>
      <c r="G25" s="11"/>
      <c r="H25" s="16">
        <f t="shared" si="1"/>
        <v>0</v>
      </c>
      <c r="BK25" s="1"/>
      <c r="AMI25" s="2"/>
    </row>
    <row r="26" spans="1:1023" ht="27" customHeight="1">
      <c r="A26" s="15">
        <v>22</v>
      </c>
      <c r="B26" s="8" t="s">
        <v>32</v>
      </c>
      <c r="C26" s="7" t="s">
        <v>27</v>
      </c>
      <c r="D26" s="7">
        <v>100</v>
      </c>
      <c r="E26" s="9"/>
      <c r="F26" s="10">
        <f t="shared" si="0"/>
        <v>0</v>
      </c>
      <c r="G26" s="11"/>
      <c r="H26" s="16">
        <f t="shared" si="1"/>
        <v>0</v>
      </c>
      <c r="BK26" s="1"/>
      <c r="AMI26" s="2"/>
    </row>
    <row r="27" spans="1:1023" ht="24" customHeight="1">
      <c r="A27" s="15">
        <v>23</v>
      </c>
      <c r="B27" s="8" t="s">
        <v>33</v>
      </c>
      <c r="C27" s="7" t="s">
        <v>10</v>
      </c>
      <c r="D27" s="7">
        <v>250</v>
      </c>
      <c r="E27" s="9"/>
      <c r="F27" s="10">
        <f t="shared" si="0"/>
        <v>0</v>
      </c>
      <c r="G27" s="11"/>
      <c r="H27" s="16">
        <f t="shared" si="1"/>
        <v>0</v>
      </c>
      <c r="BK27" s="1"/>
      <c r="AMI27" s="2"/>
    </row>
    <row r="28" spans="1:1023" ht="24" customHeight="1">
      <c r="A28" s="15">
        <v>24</v>
      </c>
      <c r="B28" s="8" t="s">
        <v>34</v>
      </c>
      <c r="C28" s="7" t="s">
        <v>27</v>
      </c>
      <c r="D28" s="7">
        <v>20</v>
      </c>
      <c r="E28" s="9"/>
      <c r="F28" s="10">
        <f t="shared" si="0"/>
        <v>0</v>
      </c>
      <c r="G28" s="11"/>
      <c r="H28" s="16">
        <f t="shared" si="1"/>
        <v>0</v>
      </c>
      <c r="BK28" s="1"/>
      <c r="AMI28" s="2"/>
    </row>
    <row r="29" spans="1:1023" ht="24" customHeight="1">
      <c r="A29" s="15">
        <v>25</v>
      </c>
      <c r="B29" s="8" t="s">
        <v>35</v>
      </c>
      <c r="C29" s="7" t="s">
        <v>10</v>
      </c>
      <c r="D29" s="7">
        <v>310</v>
      </c>
      <c r="E29" s="9"/>
      <c r="F29" s="10">
        <f t="shared" si="0"/>
        <v>0</v>
      </c>
      <c r="G29" s="11"/>
      <c r="H29" s="16">
        <f t="shared" si="1"/>
        <v>0</v>
      </c>
      <c r="BK29" s="1"/>
      <c r="AMI29" s="2"/>
    </row>
    <row r="30" spans="1:1023" ht="24" customHeight="1">
      <c r="A30" s="15">
        <v>26</v>
      </c>
      <c r="B30" s="8" t="s">
        <v>36</v>
      </c>
      <c r="C30" s="7" t="s">
        <v>10</v>
      </c>
      <c r="D30" s="7">
        <v>30</v>
      </c>
      <c r="E30" s="9"/>
      <c r="F30" s="10">
        <f t="shared" si="0"/>
        <v>0</v>
      </c>
      <c r="G30" s="11"/>
      <c r="H30" s="16">
        <f t="shared" si="1"/>
        <v>0</v>
      </c>
      <c r="BK30" s="1"/>
      <c r="AMI30" s="2"/>
    </row>
    <row r="31" spans="1:1023" ht="24" customHeight="1">
      <c r="A31" s="15">
        <v>27</v>
      </c>
      <c r="B31" s="8" t="s">
        <v>37</v>
      </c>
      <c r="C31" s="7" t="s">
        <v>10</v>
      </c>
      <c r="D31" s="7">
        <v>80</v>
      </c>
      <c r="E31" s="9"/>
      <c r="F31" s="10">
        <f t="shared" si="0"/>
        <v>0</v>
      </c>
      <c r="G31" s="11"/>
      <c r="H31" s="16">
        <f t="shared" si="1"/>
        <v>0</v>
      </c>
      <c r="BK31" s="1"/>
      <c r="AMI31" s="2"/>
    </row>
    <row r="32" spans="1:1023" ht="24" customHeight="1">
      <c r="A32" s="15">
        <v>28</v>
      </c>
      <c r="B32" s="8" t="s">
        <v>38</v>
      </c>
      <c r="C32" s="7" t="s">
        <v>10</v>
      </c>
      <c r="D32" s="7">
        <v>160</v>
      </c>
      <c r="E32" s="9"/>
      <c r="F32" s="10">
        <f t="shared" si="0"/>
        <v>0</v>
      </c>
      <c r="G32" s="11"/>
      <c r="H32" s="16">
        <f t="shared" si="1"/>
        <v>0</v>
      </c>
      <c r="BK32" s="1"/>
      <c r="AMI32" s="2"/>
    </row>
    <row r="33" spans="1:1023" ht="24" customHeight="1">
      <c r="A33" s="15">
        <v>29</v>
      </c>
      <c r="B33" s="8" t="s">
        <v>39</v>
      </c>
      <c r="C33" s="7" t="s">
        <v>10</v>
      </c>
      <c r="D33" s="7">
        <v>50</v>
      </c>
      <c r="E33" s="9"/>
      <c r="F33" s="10">
        <f t="shared" si="0"/>
        <v>0</v>
      </c>
      <c r="G33" s="11"/>
      <c r="H33" s="16">
        <f t="shared" si="1"/>
        <v>0</v>
      </c>
      <c r="BK33" s="1"/>
      <c r="AMI33" s="2"/>
    </row>
    <row r="34" spans="1:1023" ht="24" customHeight="1">
      <c r="A34" s="15">
        <v>30</v>
      </c>
      <c r="B34" s="8" t="s">
        <v>40</v>
      </c>
      <c r="C34" s="7" t="s">
        <v>10</v>
      </c>
      <c r="D34" s="7">
        <v>50</v>
      </c>
      <c r="E34" s="9"/>
      <c r="F34" s="10">
        <f t="shared" si="0"/>
        <v>0</v>
      </c>
      <c r="G34" s="11"/>
      <c r="H34" s="16">
        <f t="shared" si="1"/>
        <v>0</v>
      </c>
      <c r="BK34" s="1"/>
      <c r="AMI34" s="2"/>
    </row>
    <row r="35" spans="1:1023" ht="48.6" customHeight="1">
      <c r="A35" s="15">
        <v>31</v>
      </c>
      <c r="B35" s="8" t="s">
        <v>41</v>
      </c>
      <c r="C35" s="7" t="s">
        <v>27</v>
      </c>
      <c r="D35" s="7">
        <v>150</v>
      </c>
      <c r="E35" s="9"/>
      <c r="F35" s="10">
        <f t="shared" si="0"/>
        <v>0</v>
      </c>
      <c r="G35" s="11"/>
      <c r="H35" s="16">
        <f t="shared" si="1"/>
        <v>0</v>
      </c>
      <c r="BK35" s="1"/>
      <c r="AMI35" s="2"/>
    </row>
    <row r="36" spans="1:1023" ht="26.25" customHeight="1">
      <c r="A36" s="15">
        <v>32</v>
      </c>
      <c r="B36" s="8" t="s">
        <v>42</v>
      </c>
      <c r="C36" s="7" t="s">
        <v>10</v>
      </c>
      <c r="D36" s="7">
        <v>60</v>
      </c>
      <c r="E36" s="9"/>
      <c r="F36" s="10">
        <f t="shared" si="0"/>
        <v>0</v>
      </c>
      <c r="G36" s="11"/>
      <c r="H36" s="16">
        <f t="shared" si="1"/>
        <v>0</v>
      </c>
      <c r="BK36" s="1"/>
      <c r="AMI36" s="2"/>
    </row>
    <row r="37" spans="1:1023" ht="77.650000000000006" customHeight="1">
      <c r="A37" s="15">
        <v>33</v>
      </c>
      <c r="B37" s="8" t="s">
        <v>43</v>
      </c>
      <c r="C37" s="7" t="s">
        <v>10</v>
      </c>
      <c r="D37" s="7">
        <v>30</v>
      </c>
      <c r="E37" s="9"/>
      <c r="F37" s="10">
        <f t="shared" ref="F37:F68" si="2">ROUND((D37*E37),2)</f>
        <v>0</v>
      </c>
      <c r="G37" s="11"/>
      <c r="H37" s="16">
        <f t="shared" si="1"/>
        <v>0</v>
      </c>
      <c r="BK37" s="1"/>
      <c r="AMI37" s="2"/>
    </row>
    <row r="38" spans="1:1023" ht="26.25" customHeight="1">
      <c r="A38" s="15">
        <v>34</v>
      </c>
      <c r="B38" s="8" t="s">
        <v>44</v>
      </c>
      <c r="C38" s="7" t="s">
        <v>27</v>
      </c>
      <c r="D38" s="7">
        <v>300</v>
      </c>
      <c r="E38" s="9"/>
      <c r="F38" s="10">
        <f t="shared" si="2"/>
        <v>0</v>
      </c>
      <c r="G38" s="11"/>
      <c r="H38" s="16">
        <f t="shared" si="1"/>
        <v>0</v>
      </c>
      <c r="BK38" s="1"/>
      <c r="AMI38" s="2"/>
    </row>
    <row r="39" spans="1:1023" ht="26.25" customHeight="1">
      <c r="A39" s="15">
        <v>35</v>
      </c>
      <c r="B39" s="8" t="s">
        <v>45</v>
      </c>
      <c r="C39" s="7" t="s">
        <v>27</v>
      </c>
      <c r="D39" s="7">
        <v>110</v>
      </c>
      <c r="E39" s="9"/>
      <c r="F39" s="10">
        <f t="shared" si="2"/>
        <v>0</v>
      </c>
      <c r="G39" s="11"/>
      <c r="H39" s="16">
        <f t="shared" si="1"/>
        <v>0</v>
      </c>
      <c r="BK39" s="1"/>
      <c r="AMI39" s="2"/>
    </row>
    <row r="40" spans="1:1023" ht="39" customHeight="1">
      <c r="A40" s="15">
        <v>36</v>
      </c>
      <c r="B40" s="8" t="s">
        <v>46</v>
      </c>
      <c r="C40" s="7" t="s">
        <v>10</v>
      </c>
      <c r="D40" s="7">
        <v>120</v>
      </c>
      <c r="E40" s="9"/>
      <c r="F40" s="10">
        <f t="shared" si="2"/>
        <v>0</v>
      </c>
      <c r="G40" s="11"/>
      <c r="H40" s="16">
        <f t="shared" si="1"/>
        <v>0</v>
      </c>
      <c r="BK40" s="1"/>
      <c r="AMI40" s="2"/>
    </row>
    <row r="41" spans="1:1023" ht="87.75" customHeight="1">
      <c r="A41" s="15">
        <v>37</v>
      </c>
      <c r="B41" s="8" t="s">
        <v>47</v>
      </c>
      <c r="C41" s="12" t="s">
        <v>48</v>
      </c>
      <c r="D41" s="7">
        <v>170</v>
      </c>
      <c r="E41" s="9"/>
      <c r="F41" s="10">
        <f t="shared" si="2"/>
        <v>0</v>
      </c>
      <c r="G41" s="11"/>
      <c r="H41" s="16">
        <f t="shared" si="1"/>
        <v>0</v>
      </c>
      <c r="BK41" s="1"/>
      <c r="AMI41" s="2"/>
    </row>
    <row r="42" spans="1:1023" ht="104.25" customHeight="1">
      <c r="A42" s="15">
        <v>38</v>
      </c>
      <c r="B42" s="8" t="s">
        <v>49</v>
      </c>
      <c r="C42" s="7" t="s">
        <v>10</v>
      </c>
      <c r="D42" s="7">
        <v>80</v>
      </c>
      <c r="E42" s="9"/>
      <c r="F42" s="10">
        <f t="shared" si="2"/>
        <v>0</v>
      </c>
      <c r="G42" s="11"/>
      <c r="H42" s="16">
        <f t="shared" si="1"/>
        <v>0</v>
      </c>
      <c r="BK42" s="1"/>
      <c r="AMI42" s="2"/>
    </row>
    <row r="43" spans="1:1023" ht="88.5" customHeight="1">
      <c r="A43" s="15">
        <v>39</v>
      </c>
      <c r="B43" s="8" t="s">
        <v>50</v>
      </c>
      <c r="C43" s="7" t="s">
        <v>10</v>
      </c>
      <c r="D43" s="7">
        <v>80</v>
      </c>
      <c r="E43" s="9"/>
      <c r="F43" s="10">
        <f t="shared" si="2"/>
        <v>0</v>
      </c>
      <c r="G43" s="11"/>
      <c r="H43" s="16">
        <f t="shared" si="1"/>
        <v>0</v>
      </c>
      <c r="BK43" s="1"/>
      <c r="AMI43" s="2"/>
    </row>
    <row r="44" spans="1:1023" ht="24" customHeight="1">
      <c r="A44" s="15">
        <v>40</v>
      </c>
      <c r="B44" s="8" t="s">
        <v>51</v>
      </c>
      <c r="C44" s="7" t="s">
        <v>10</v>
      </c>
      <c r="D44" s="7">
        <v>450</v>
      </c>
      <c r="E44" s="9"/>
      <c r="F44" s="10">
        <f t="shared" si="2"/>
        <v>0</v>
      </c>
      <c r="G44" s="11"/>
      <c r="H44" s="16">
        <f t="shared" si="1"/>
        <v>0</v>
      </c>
      <c r="BK44" s="1"/>
      <c r="AMI44" s="2"/>
    </row>
    <row r="45" spans="1:1023" ht="24" customHeight="1">
      <c r="A45" s="15">
        <v>41</v>
      </c>
      <c r="B45" s="8" t="s">
        <v>52</v>
      </c>
      <c r="C45" s="7" t="s">
        <v>10</v>
      </c>
      <c r="D45" s="7">
        <v>10</v>
      </c>
      <c r="E45" s="9"/>
      <c r="F45" s="10">
        <f t="shared" si="2"/>
        <v>0</v>
      </c>
      <c r="G45" s="11"/>
      <c r="H45" s="16">
        <f t="shared" si="1"/>
        <v>0</v>
      </c>
      <c r="BK45" s="1"/>
      <c r="AMI45" s="2"/>
    </row>
    <row r="46" spans="1:1023" ht="24" customHeight="1">
      <c r="A46" s="15">
        <v>42</v>
      </c>
      <c r="B46" s="8" t="s">
        <v>53</v>
      </c>
      <c r="C46" s="7" t="s">
        <v>10</v>
      </c>
      <c r="D46" s="7">
        <v>50</v>
      </c>
      <c r="E46" s="9"/>
      <c r="F46" s="10">
        <f t="shared" si="2"/>
        <v>0</v>
      </c>
      <c r="G46" s="11"/>
      <c r="H46" s="16">
        <f t="shared" si="1"/>
        <v>0</v>
      </c>
      <c r="BK46" s="1"/>
      <c r="AMI46" s="2"/>
    </row>
    <row r="47" spans="1:1023" ht="24" customHeight="1">
      <c r="A47" s="15">
        <v>43</v>
      </c>
      <c r="B47" s="8" t="s">
        <v>54</v>
      </c>
      <c r="C47" s="7" t="s">
        <v>10</v>
      </c>
      <c r="D47" s="7">
        <v>20</v>
      </c>
      <c r="E47" s="9"/>
      <c r="F47" s="10">
        <f t="shared" si="2"/>
        <v>0</v>
      </c>
      <c r="G47" s="11"/>
      <c r="H47" s="16">
        <f t="shared" si="1"/>
        <v>0</v>
      </c>
      <c r="BK47" s="1"/>
      <c r="AMI47" s="2"/>
    </row>
    <row r="48" spans="1:1023" ht="24" customHeight="1">
      <c r="A48" s="15">
        <v>44</v>
      </c>
      <c r="B48" s="8" t="s">
        <v>55</v>
      </c>
      <c r="C48" s="7" t="s">
        <v>10</v>
      </c>
      <c r="D48" s="7">
        <v>15</v>
      </c>
      <c r="E48" s="9"/>
      <c r="F48" s="10">
        <f t="shared" si="2"/>
        <v>0</v>
      </c>
      <c r="G48" s="11"/>
      <c r="H48" s="16">
        <f t="shared" si="1"/>
        <v>0</v>
      </c>
      <c r="BK48" s="1"/>
      <c r="AMI48" s="2"/>
    </row>
    <row r="49" spans="1:1023" ht="24" customHeight="1">
      <c r="A49" s="15">
        <v>45</v>
      </c>
      <c r="B49" s="8" t="s">
        <v>56</v>
      </c>
      <c r="C49" s="7" t="s">
        <v>10</v>
      </c>
      <c r="D49" s="7">
        <v>4</v>
      </c>
      <c r="E49" s="9"/>
      <c r="F49" s="10">
        <f t="shared" si="2"/>
        <v>0</v>
      </c>
      <c r="G49" s="11"/>
      <c r="H49" s="16">
        <f t="shared" si="1"/>
        <v>0</v>
      </c>
      <c r="BK49" s="1"/>
      <c r="AMI49" s="2"/>
    </row>
    <row r="50" spans="1:1023" ht="24" customHeight="1">
      <c r="A50" s="15">
        <v>46</v>
      </c>
      <c r="B50" s="8" t="s">
        <v>57</v>
      </c>
      <c r="C50" s="7" t="s">
        <v>10</v>
      </c>
      <c r="D50" s="7">
        <v>20</v>
      </c>
      <c r="E50" s="9"/>
      <c r="F50" s="10">
        <f t="shared" si="2"/>
        <v>0</v>
      </c>
      <c r="G50" s="11"/>
      <c r="H50" s="16">
        <f t="shared" si="1"/>
        <v>0</v>
      </c>
      <c r="BK50" s="1"/>
      <c r="AMI50" s="2"/>
    </row>
    <row r="51" spans="1:1023" ht="24" customHeight="1">
      <c r="A51" s="15">
        <v>47</v>
      </c>
      <c r="B51" s="8" t="s">
        <v>58</v>
      </c>
      <c r="C51" s="7" t="s">
        <v>10</v>
      </c>
      <c r="D51" s="7">
        <v>70</v>
      </c>
      <c r="E51" s="9"/>
      <c r="F51" s="10">
        <f t="shared" si="2"/>
        <v>0</v>
      </c>
      <c r="G51" s="11"/>
      <c r="H51" s="16">
        <f t="shared" si="1"/>
        <v>0</v>
      </c>
      <c r="BK51" s="1"/>
      <c r="AMI51" s="2"/>
    </row>
    <row r="52" spans="1:1023" ht="24" customHeight="1">
      <c r="A52" s="15">
        <v>48</v>
      </c>
      <c r="B52" s="8" t="s">
        <v>59</v>
      </c>
      <c r="C52" s="7" t="s">
        <v>10</v>
      </c>
      <c r="D52" s="7">
        <v>15</v>
      </c>
      <c r="E52" s="9"/>
      <c r="F52" s="10">
        <f t="shared" si="2"/>
        <v>0</v>
      </c>
      <c r="G52" s="11"/>
      <c r="H52" s="16">
        <f t="shared" si="1"/>
        <v>0</v>
      </c>
      <c r="BK52" s="1"/>
      <c r="AMI52" s="2"/>
    </row>
    <row r="53" spans="1:1023" ht="24" customHeight="1">
      <c r="A53" s="15">
        <v>49</v>
      </c>
      <c r="B53" s="8" t="s">
        <v>60</v>
      </c>
      <c r="C53" s="7" t="s">
        <v>10</v>
      </c>
      <c r="D53" s="7">
        <v>110</v>
      </c>
      <c r="E53" s="9"/>
      <c r="F53" s="10">
        <f t="shared" si="2"/>
        <v>0</v>
      </c>
      <c r="G53" s="11"/>
      <c r="H53" s="16">
        <f t="shared" si="1"/>
        <v>0</v>
      </c>
      <c r="BK53" s="1"/>
      <c r="AMI53" s="2"/>
    </row>
    <row r="54" spans="1:1023" ht="24" customHeight="1">
      <c r="A54" s="15">
        <v>50</v>
      </c>
      <c r="B54" s="8" t="s">
        <v>61</v>
      </c>
      <c r="C54" s="7" t="s">
        <v>10</v>
      </c>
      <c r="D54" s="7">
        <v>30</v>
      </c>
      <c r="E54" s="9"/>
      <c r="F54" s="10">
        <f t="shared" si="2"/>
        <v>0</v>
      </c>
      <c r="G54" s="11"/>
      <c r="H54" s="16">
        <f t="shared" si="1"/>
        <v>0</v>
      </c>
      <c r="BK54" s="1"/>
      <c r="AMI54" s="2"/>
    </row>
    <row r="55" spans="1:1023" ht="36.75" customHeight="1">
      <c r="A55" s="15">
        <v>51</v>
      </c>
      <c r="B55" s="8" t="s">
        <v>62</v>
      </c>
      <c r="C55" s="7" t="s">
        <v>10</v>
      </c>
      <c r="D55" s="7">
        <v>200</v>
      </c>
      <c r="E55" s="9"/>
      <c r="F55" s="10">
        <f t="shared" si="2"/>
        <v>0</v>
      </c>
      <c r="G55" s="11"/>
      <c r="H55" s="16">
        <f t="shared" si="1"/>
        <v>0</v>
      </c>
      <c r="BK55" s="1"/>
      <c r="AMI55" s="2"/>
    </row>
    <row r="56" spans="1:1023" ht="24" customHeight="1">
      <c r="A56" s="15">
        <v>52</v>
      </c>
      <c r="B56" s="8" t="s">
        <v>63</v>
      </c>
      <c r="C56" s="7" t="s">
        <v>10</v>
      </c>
      <c r="D56" s="7">
        <v>60</v>
      </c>
      <c r="E56" s="9"/>
      <c r="F56" s="10">
        <f t="shared" si="2"/>
        <v>0</v>
      </c>
      <c r="G56" s="11"/>
      <c r="H56" s="16">
        <f t="shared" si="1"/>
        <v>0</v>
      </c>
      <c r="BK56" s="1"/>
      <c r="AMI56" s="2"/>
    </row>
    <row r="57" spans="1:1023" ht="24" customHeight="1">
      <c r="A57" s="15">
        <v>53</v>
      </c>
      <c r="B57" s="8" t="s">
        <v>64</v>
      </c>
      <c r="C57" s="7" t="s">
        <v>10</v>
      </c>
      <c r="D57" s="7">
        <v>5</v>
      </c>
      <c r="E57" s="9"/>
      <c r="F57" s="10">
        <f t="shared" si="2"/>
        <v>0</v>
      </c>
      <c r="G57" s="11"/>
      <c r="H57" s="16">
        <f t="shared" si="1"/>
        <v>0</v>
      </c>
      <c r="BK57" s="1"/>
      <c r="AMI57" s="2"/>
    </row>
    <row r="58" spans="1:1023" ht="24" customHeight="1">
      <c r="A58" s="15">
        <v>54</v>
      </c>
      <c r="B58" s="8" t="s">
        <v>65</v>
      </c>
      <c r="C58" s="7" t="s">
        <v>10</v>
      </c>
      <c r="D58" s="7">
        <v>120</v>
      </c>
      <c r="E58" s="9"/>
      <c r="F58" s="10">
        <f t="shared" si="2"/>
        <v>0</v>
      </c>
      <c r="G58" s="11"/>
      <c r="H58" s="16">
        <f t="shared" si="1"/>
        <v>0</v>
      </c>
      <c r="BK58" s="1"/>
      <c r="AMI58" s="2"/>
    </row>
    <row r="59" spans="1:1023" ht="24" customHeight="1">
      <c r="A59" s="15">
        <v>55</v>
      </c>
      <c r="B59" s="8" t="s">
        <v>66</v>
      </c>
      <c r="C59" s="7" t="s">
        <v>10</v>
      </c>
      <c r="D59" s="7">
        <v>60</v>
      </c>
      <c r="E59" s="9"/>
      <c r="F59" s="10">
        <f t="shared" si="2"/>
        <v>0</v>
      </c>
      <c r="G59" s="11"/>
      <c r="H59" s="16">
        <f t="shared" si="1"/>
        <v>0</v>
      </c>
      <c r="BK59" s="1"/>
      <c r="AMI59" s="2"/>
    </row>
    <row r="60" spans="1:1023" ht="24" customHeight="1">
      <c r="A60" s="15">
        <v>56</v>
      </c>
      <c r="B60" s="8" t="s">
        <v>67</v>
      </c>
      <c r="C60" s="7" t="s">
        <v>10</v>
      </c>
      <c r="D60" s="7">
        <v>10</v>
      </c>
      <c r="E60" s="9"/>
      <c r="F60" s="10">
        <f t="shared" si="2"/>
        <v>0</v>
      </c>
      <c r="G60" s="11"/>
      <c r="H60" s="16">
        <f t="shared" si="1"/>
        <v>0</v>
      </c>
      <c r="BK60" s="1"/>
      <c r="AMI60" s="2"/>
    </row>
    <row r="61" spans="1:1023" ht="24" customHeight="1">
      <c r="A61" s="15">
        <v>57</v>
      </c>
      <c r="B61" s="8" t="s">
        <v>68</v>
      </c>
      <c r="C61" s="7" t="s">
        <v>27</v>
      </c>
      <c r="D61" s="7">
        <v>10</v>
      </c>
      <c r="E61" s="9"/>
      <c r="F61" s="10">
        <f t="shared" si="2"/>
        <v>0</v>
      </c>
      <c r="G61" s="11"/>
      <c r="H61" s="16">
        <f t="shared" si="1"/>
        <v>0</v>
      </c>
      <c r="BK61" s="1"/>
      <c r="AMI61" s="2"/>
    </row>
    <row r="62" spans="1:1023" ht="24" customHeight="1">
      <c r="A62" s="15">
        <v>58</v>
      </c>
      <c r="B62" s="8" t="s">
        <v>69</v>
      </c>
      <c r="C62" s="7" t="s">
        <v>27</v>
      </c>
      <c r="D62" s="7">
        <v>70</v>
      </c>
      <c r="E62" s="9"/>
      <c r="F62" s="10">
        <f t="shared" si="2"/>
        <v>0</v>
      </c>
      <c r="G62" s="11"/>
      <c r="H62" s="16">
        <f t="shared" si="1"/>
        <v>0</v>
      </c>
      <c r="BK62" s="1"/>
      <c r="AMI62" s="2"/>
    </row>
    <row r="63" spans="1:1023" ht="24" customHeight="1">
      <c r="A63" s="15">
        <v>59</v>
      </c>
      <c r="B63" s="8" t="s">
        <v>70</v>
      </c>
      <c r="C63" s="7" t="s">
        <v>48</v>
      </c>
      <c r="D63" s="7">
        <v>10</v>
      </c>
      <c r="E63" s="9"/>
      <c r="F63" s="10">
        <f t="shared" si="2"/>
        <v>0</v>
      </c>
      <c r="G63" s="11"/>
      <c r="H63" s="16">
        <f t="shared" si="1"/>
        <v>0</v>
      </c>
      <c r="BK63" s="1"/>
      <c r="AMI63" s="2"/>
    </row>
    <row r="64" spans="1:1023" ht="24" customHeight="1">
      <c r="A64" s="15">
        <v>60</v>
      </c>
      <c r="B64" s="8" t="s">
        <v>71</v>
      </c>
      <c r="C64" s="7" t="s">
        <v>27</v>
      </c>
      <c r="D64" s="7">
        <v>60</v>
      </c>
      <c r="E64" s="9"/>
      <c r="F64" s="10">
        <f t="shared" si="2"/>
        <v>0</v>
      </c>
      <c r="G64" s="11"/>
      <c r="H64" s="16">
        <f t="shared" si="1"/>
        <v>0</v>
      </c>
      <c r="BK64" s="1"/>
      <c r="AMI64" s="2"/>
    </row>
    <row r="65" spans="1:1023" ht="30" customHeight="1">
      <c r="A65" s="15">
        <v>61</v>
      </c>
      <c r="B65" s="8" t="s">
        <v>72</v>
      </c>
      <c r="C65" s="7" t="s">
        <v>10</v>
      </c>
      <c r="D65" s="7">
        <v>40</v>
      </c>
      <c r="E65" s="9"/>
      <c r="F65" s="10">
        <f t="shared" si="2"/>
        <v>0</v>
      </c>
      <c r="G65" s="11"/>
      <c r="H65" s="16">
        <f t="shared" si="1"/>
        <v>0</v>
      </c>
      <c r="BK65" s="1"/>
      <c r="AMI65" s="2"/>
    </row>
    <row r="66" spans="1:1023" ht="30" customHeight="1">
      <c r="A66" s="15">
        <v>62</v>
      </c>
      <c r="B66" s="8" t="s">
        <v>73</v>
      </c>
      <c r="C66" s="7" t="s">
        <v>10</v>
      </c>
      <c r="D66" s="7">
        <v>60</v>
      </c>
      <c r="E66" s="9"/>
      <c r="F66" s="10">
        <f t="shared" si="2"/>
        <v>0</v>
      </c>
      <c r="G66" s="11"/>
      <c r="H66" s="16">
        <f t="shared" si="1"/>
        <v>0</v>
      </c>
      <c r="BK66" s="1"/>
      <c r="AMI66" s="2"/>
    </row>
    <row r="67" spans="1:1023" ht="31.5" customHeight="1">
      <c r="A67" s="15">
        <v>63</v>
      </c>
      <c r="B67" s="8" t="s">
        <v>74</v>
      </c>
      <c r="C67" s="7" t="s">
        <v>10</v>
      </c>
      <c r="D67" s="7">
        <v>30</v>
      </c>
      <c r="E67" s="9"/>
      <c r="F67" s="10">
        <f t="shared" si="2"/>
        <v>0</v>
      </c>
      <c r="G67" s="11"/>
      <c r="H67" s="16">
        <f t="shared" si="1"/>
        <v>0</v>
      </c>
      <c r="BK67" s="1"/>
      <c r="AMI67" s="2"/>
    </row>
    <row r="68" spans="1:1023" ht="30" customHeight="1">
      <c r="A68" s="15">
        <v>64</v>
      </c>
      <c r="B68" s="8" t="s">
        <v>75</v>
      </c>
      <c r="C68" s="7" t="s">
        <v>10</v>
      </c>
      <c r="D68" s="7">
        <v>10</v>
      </c>
      <c r="E68" s="9"/>
      <c r="F68" s="10">
        <f t="shared" si="2"/>
        <v>0</v>
      </c>
      <c r="G68" s="11"/>
      <c r="H68" s="16">
        <f t="shared" si="1"/>
        <v>0</v>
      </c>
      <c r="BK68" s="1"/>
      <c r="AMI68" s="2"/>
    </row>
    <row r="69" spans="1:1023" ht="30" customHeight="1">
      <c r="A69" s="15">
        <v>65</v>
      </c>
      <c r="B69" s="8" t="s">
        <v>76</v>
      </c>
      <c r="C69" s="7" t="s">
        <v>10</v>
      </c>
      <c r="D69" s="7">
        <v>30</v>
      </c>
      <c r="E69" s="9"/>
      <c r="F69" s="10">
        <f t="shared" ref="F69:F100" si="3">ROUND((D69*E69),2)</f>
        <v>0</v>
      </c>
      <c r="G69" s="11"/>
      <c r="H69" s="16">
        <f t="shared" si="1"/>
        <v>0</v>
      </c>
      <c r="BK69" s="1"/>
      <c r="AMI69" s="2"/>
    </row>
    <row r="70" spans="1:1023" ht="30" customHeight="1">
      <c r="A70" s="15">
        <v>66</v>
      </c>
      <c r="B70" s="8" t="s">
        <v>77</v>
      </c>
      <c r="C70" s="7" t="s">
        <v>10</v>
      </c>
      <c r="D70" s="7">
        <v>150</v>
      </c>
      <c r="E70" s="9"/>
      <c r="F70" s="10">
        <f t="shared" si="3"/>
        <v>0</v>
      </c>
      <c r="G70" s="11"/>
      <c r="H70" s="16">
        <f t="shared" ref="H70:H107" si="4">ROUND((F70*G70+F70),2)</f>
        <v>0</v>
      </c>
      <c r="BK70" s="1"/>
      <c r="AMI70" s="2"/>
    </row>
    <row r="71" spans="1:1023" ht="30" customHeight="1">
      <c r="A71" s="15">
        <v>67</v>
      </c>
      <c r="B71" s="8" t="s">
        <v>78</v>
      </c>
      <c r="C71" s="7" t="s">
        <v>10</v>
      </c>
      <c r="D71" s="7">
        <v>10</v>
      </c>
      <c r="E71" s="9"/>
      <c r="F71" s="10">
        <f t="shared" si="3"/>
        <v>0</v>
      </c>
      <c r="G71" s="11"/>
      <c r="H71" s="16">
        <f t="shared" si="4"/>
        <v>0</v>
      </c>
      <c r="BK71" s="1"/>
      <c r="AMI71" s="2"/>
    </row>
    <row r="72" spans="1:1023" ht="30" customHeight="1">
      <c r="A72" s="15">
        <v>68</v>
      </c>
      <c r="B72" s="8" t="s">
        <v>79</v>
      </c>
      <c r="C72" s="7" t="s">
        <v>27</v>
      </c>
      <c r="D72" s="7">
        <v>80</v>
      </c>
      <c r="E72" s="9"/>
      <c r="F72" s="10">
        <f t="shared" si="3"/>
        <v>0</v>
      </c>
      <c r="G72" s="11"/>
      <c r="H72" s="16">
        <f t="shared" si="4"/>
        <v>0</v>
      </c>
      <c r="BK72" s="1"/>
      <c r="AMI72" s="2"/>
    </row>
    <row r="73" spans="1:1023" ht="30" customHeight="1">
      <c r="A73" s="15">
        <v>69</v>
      </c>
      <c r="B73" s="8" t="s">
        <v>80</v>
      </c>
      <c r="C73" s="7" t="s">
        <v>10</v>
      </c>
      <c r="D73" s="7">
        <v>280</v>
      </c>
      <c r="E73" s="9"/>
      <c r="F73" s="10">
        <f t="shared" si="3"/>
        <v>0</v>
      </c>
      <c r="G73" s="11"/>
      <c r="H73" s="16">
        <f t="shared" si="4"/>
        <v>0</v>
      </c>
      <c r="BK73" s="1"/>
      <c r="AMI73" s="2"/>
    </row>
    <row r="74" spans="1:1023" ht="24" customHeight="1">
      <c r="A74" s="15">
        <v>70</v>
      </c>
      <c r="B74" s="8" t="s">
        <v>81</v>
      </c>
      <c r="C74" s="7" t="s">
        <v>10</v>
      </c>
      <c r="D74" s="7">
        <v>10</v>
      </c>
      <c r="E74" s="9"/>
      <c r="F74" s="10">
        <f t="shared" si="3"/>
        <v>0</v>
      </c>
      <c r="G74" s="11"/>
      <c r="H74" s="16">
        <f t="shared" si="4"/>
        <v>0</v>
      </c>
      <c r="BK74" s="1"/>
      <c r="AMI74" s="2"/>
    </row>
    <row r="75" spans="1:1023" ht="24" customHeight="1">
      <c r="A75" s="15">
        <v>71</v>
      </c>
      <c r="B75" s="8" t="s">
        <v>82</v>
      </c>
      <c r="C75" s="7" t="s">
        <v>10</v>
      </c>
      <c r="D75" s="7">
        <v>1300</v>
      </c>
      <c r="E75" s="9"/>
      <c r="F75" s="10">
        <f t="shared" si="3"/>
        <v>0</v>
      </c>
      <c r="G75" s="11"/>
      <c r="H75" s="16">
        <f t="shared" si="4"/>
        <v>0</v>
      </c>
      <c r="BK75" s="1"/>
      <c r="AMI75" s="2"/>
    </row>
    <row r="76" spans="1:1023" ht="24" customHeight="1">
      <c r="A76" s="15">
        <v>72</v>
      </c>
      <c r="B76" s="8" t="s">
        <v>83</v>
      </c>
      <c r="C76" s="7" t="s">
        <v>10</v>
      </c>
      <c r="D76" s="7">
        <v>10</v>
      </c>
      <c r="E76" s="9"/>
      <c r="F76" s="10">
        <f t="shared" si="3"/>
        <v>0</v>
      </c>
      <c r="G76" s="11"/>
      <c r="H76" s="16">
        <f t="shared" si="4"/>
        <v>0</v>
      </c>
      <c r="BK76" s="1"/>
      <c r="AMI76" s="2"/>
    </row>
    <row r="77" spans="1:1023" ht="24" customHeight="1">
      <c r="A77" s="15">
        <v>73</v>
      </c>
      <c r="B77" s="8" t="s">
        <v>84</v>
      </c>
      <c r="C77" s="7" t="s">
        <v>10</v>
      </c>
      <c r="D77" s="7">
        <v>30</v>
      </c>
      <c r="E77" s="9"/>
      <c r="F77" s="10">
        <f t="shared" si="3"/>
        <v>0</v>
      </c>
      <c r="G77" s="11"/>
      <c r="H77" s="16">
        <f t="shared" si="4"/>
        <v>0</v>
      </c>
      <c r="BK77" s="1"/>
      <c r="AMI77" s="2"/>
    </row>
    <row r="78" spans="1:1023" ht="24" customHeight="1">
      <c r="A78" s="15">
        <v>74</v>
      </c>
      <c r="B78" s="8" t="s">
        <v>85</v>
      </c>
      <c r="C78" s="7" t="s">
        <v>27</v>
      </c>
      <c r="D78" s="7">
        <v>80</v>
      </c>
      <c r="E78" s="9"/>
      <c r="F78" s="10">
        <f t="shared" si="3"/>
        <v>0</v>
      </c>
      <c r="G78" s="11"/>
      <c r="H78" s="16">
        <f t="shared" si="4"/>
        <v>0</v>
      </c>
      <c r="BK78" s="1"/>
      <c r="AMI78" s="2"/>
    </row>
    <row r="79" spans="1:1023" ht="24" customHeight="1">
      <c r="A79" s="15">
        <v>75</v>
      </c>
      <c r="B79" s="8" t="s">
        <v>86</v>
      </c>
      <c r="C79" s="7" t="s">
        <v>27</v>
      </c>
      <c r="D79" s="7">
        <v>500</v>
      </c>
      <c r="E79" s="9"/>
      <c r="F79" s="10">
        <f t="shared" si="3"/>
        <v>0</v>
      </c>
      <c r="G79" s="11"/>
      <c r="H79" s="16">
        <f t="shared" si="4"/>
        <v>0</v>
      </c>
      <c r="BK79" s="1"/>
      <c r="AMI79" s="2"/>
    </row>
    <row r="80" spans="1:1023" ht="24" customHeight="1">
      <c r="A80" s="15">
        <v>76</v>
      </c>
      <c r="B80" s="8" t="s">
        <v>87</v>
      </c>
      <c r="C80" s="7" t="s">
        <v>10</v>
      </c>
      <c r="D80" s="7">
        <v>60</v>
      </c>
      <c r="E80" s="9"/>
      <c r="F80" s="10">
        <f t="shared" si="3"/>
        <v>0</v>
      </c>
      <c r="G80" s="11"/>
      <c r="H80" s="16">
        <f t="shared" si="4"/>
        <v>0</v>
      </c>
      <c r="BK80" s="1"/>
      <c r="AMI80" s="2"/>
    </row>
    <row r="81" spans="1:1023" ht="30" customHeight="1">
      <c r="A81" s="15">
        <v>77</v>
      </c>
      <c r="B81" s="8" t="s">
        <v>88</v>
      </c>
      <c r="C81" s="7" t="s">
        <v>10</v>
      </c>
      <c r="D81" s="7">
        <v>900</v>
      </c>
      <c r="E81" s="9"/>
      <c r="F81" s="10">
        <f t="shared" si="3"/>
        <v>0</v>
      </c>
      <c r="G81" s="11"/>
      <c r="H81" s="16">
        <f t="shared" si="4"/>
        <v>0</v>
      </c>
      <c r="BK81" s="1"/>
      <c r="AMI81" s="2"/>
    </row>
    <row r="82" spans="1:1023" ht="30" customHeight="1">
      <c r="A82" s="15">
        <v>78</v>
      </c>
      <c r="B82" s="8" t="s">
        <v>89</v>
      </c>
      <c r="C82" s="7" t="s">
        <v>10</v>
      </c>
      <c r="D82" s="7">
        <v>10</v>
      </c>
      <c r="E82" s="9"/>
      <c r="F82" s="10">
        <f t="shared" si="3"/>
        <v>0</v>
      </c>
      <c r="G82" s="11"/>
      <c r="H82" s="16">
        <f t="shared" si="4"/>
        <v>0</v>
      </c>
      <c r="BK82" s="1"/>
      <c r="AMI82" s="2"/>
    </row>
    <row r="83" spans="1:1023" ht="34.5" customHeight="1">
      <c r="A83" s="15">
        <v>79</v>
      </c>
      <c r="B83" s="8" t="s">
        <v>90</v>
      </c>
      <c r="C83" s="7" t="s">
        <v>10</v>
      </c>
      <c r="D83" s="7">
        <v>10</v>
      </c>
      <c r="E83" s="9"/>
      <c r="F83" s="10">
        <f t="shared" si="3"/>
        <v>0</v>
      </c>
      <c r="G83" s="11"/>
      <c r="H83" s="16">
        <f t="shared" si="4"/>
        <v>0</v>
      </c>
      <c r="BK83" s="1"/>
      <c r="AMI83" s="2"/>
    </row>
    <row r="84" spans="1:1023" ht="24" customHeight="1">
      <c r="A84" s="15">
        <v>80</v>
      </c>
      <c r="B84" s="8" t="s">
        <v>91</v>
      </c>
      <c r="C84" s="7" t="s">
        <v>27</v>
      </c>
      <c r="D84" s="7">
        <v>13</v>
      </c>
      <c r="E84" s="9"/>
      <c r="F84" s="10">
        <f t="shared" si="3"/>
        <v>0</v>
      </c>
      <c r="G84" s="11"/>
      <c r="H84" s="16">
        <f t="shared" si="4"/>
        <v>0</v>
      </c>
      <c r="BK84" s="1"/>
      <c r="AMI84" s="2"/>
    </row>
    <row r="85" spans="1:1023" ht="24" customHeight="1">
      <c r="A85" s="15">
        <v>81</v>
      </c>
      <c r="B85" s="8" t="s">
        <v>92</v>
      </c>
      <c r="C85" s="7" t="s">
        <v>27</v>
      </c>
      <c r="D85" s="7">
        <v>20</v>
      </c>
      <c r="E85" s="9"/>
      <c r="F85" s="10">
        <f t="shared" si="3"/>
        <v>0</v>
      </c>
      <c r="G85" s="11"/>
      <c r="H85" s="16">
        <f t="shared" si="4"/>
        <v>0</v>
      </c>
      <c r="BK85" s="1"/>
      <c r="AMI85" s="2"/>
    </row>
    <row r="86" spans="1:1023" ht="24" customHeight="1">
      <c r="A86" s="15">
        <v>82</v>
      </c>
      <c r="B86" s="8" t="s">
        <v>93</v>
      </c>
      <c r="C86" s="7" t="s">
        <v>48</v>
      </c>
      <c r="D86" s="7">
        <v>10</v>
      </c>
      <c r="E86" s="9"/>
      <c r="F86" s="10">
        <f t="shared" si="3"/>
        <v>0</v>
      </c>
      <c r="G86" s="11"/>
      <c r="H86" s="16">
        <f t="shared" si="4"/>
        <v>0</v>
      </c>
      <c r="BK86" s="1"/>
      <c r="AMI86" s="2"/>
    </row>
    <row r="87" spans="1:1023" ht="24" customHeight="1">
      <c r="A87" s="15">
        <v>83</v>
      </c>
      <c r="B87" s="8" t="s">
        <v>94</v>
      </c>
      <c r="C87" s="7" t="s">
        <v>48</v>
      </c>
      <c r="D87" s="7">
        <v>40</v>
      </c>
      <c r="E87" s="9"/>
      <c r="F87" s="10">
        <f t="shared" si="3"/>
        <v>0</v>
      </c>
      <c r="G87" s="11"/>
      <c r="H87" s="16">
        <f t="shared" si="4"/>
        <v>0</v>
      </c>
      <c r="BK87" s="1"/>
      <c r="AMI87" s="2"/>
    </row>
    <row r="88" spans="1:1023" ht="24" customHeight="1">
      <c r="A88" s="15">
        <v>84</v>
      </c>
      <c r="B88" s="8" t="s">
        <v>95</v>
      </c>
      <c r="C88" s="7" t="s">
        <v>48</v>
      </c>
      <c r="D88" s="13">
        <v>40</v>
      </c>
      <c r="E88" s="9"/>
      <c r="F88" s="10">
        <f t="shared" si="3"/>
        <v>0</v>
      </c>
      <c r="G88" s="11"/>
      <c r="H88" s="16">
        <f t="shared" si="4"/>
        <v>0</v>
      </c>
      <c r="L88" s="3"/>
      <c r="BK88" s="1"/>
      <c r="AMI88" s="2"/>
    </row>
    <row r="89" spans="1:1023" ht="24" customHeight="1">
      <c r="A89" s="15">
        <v>85</v>
      </c>
      <c r="B89" s="8" t="s">
        <v>96</v>
      </c>
      <c r="C89" s="7" t="s">
        <v>48</v>
      </c>
      <c r="D89" s="7">
        <v>20</v>
      </c>
      <c r="E89" s="9"/>
      <c r="F89" s="10">
        <f t="shared" si="3"/>
        <v>0</v>
      </c>
      <c r="G89" s="11"/>
      <c r="H89" s="16">
        <f t="shared" si="4"/>
        <v>0</v>
      </c>
      <c r="L89" s="3"/>
      <c r="BK89" s="1"/>
      <c r="AMI89" s="2"/>
    </row>
    <row r="90" spans="1:1023" ht="30" customHeight="1">
      <c r="A90" s="15">
        <v>86</v>
      </c>
      <c r="B90" s="8" t="s">
        <v>97</v>
      </c>
      <c r="C90" s="7" t="s">
        <v>48</v>
      </c>
      <c r="D90" s="13">
        <v>450</v>
      </c>
      <c r="E90" s="9"/>
      <c r="F90" s="10">
        <f t="shared" si="3"/>
        <v>0</v>
      </c>
      <c r="G90" s="11"/>
      <c r="H90" s="16">
        <f t="shared" si="4"/>
        <v>0</v>
      </c>
      <c r="L90" s="3"/>
      <c r="BK90" s="1"/>
      <c r="AMI90" s="2"/>
    </row>
    <row r="91" spans="1:1023" ht="30" customHeight="1">
      <c r="A91" s="15">
        <v>87</v>
      </c>
      <c r="B91" s="8" t="s">
        <v>98</v>
      </c>
      <c r="C91" s="7" t="s">
        <v>48</v>
      </c>
      <c r="D91" s="7">
        <v>80</v>
      </c>
      <c r="E91" s="9"/>
      <c r="F91" s="10">
        <f t="shared" si="3"/>
        <v>0</v>
      </c>
      <c r="G91" s="11"/>
      <c r="H91" s="16">
        <f t="shared" si="4"/>
        <v>0</v>
      </c>
      <c r="L91" s="3"/>
      <c r="BK91" s="1"/>
      <c r="AMI91" s="2"/>
    </row>
    <row r="92" spans="1:1023" ht="24" customHeight="1">
      <c r="A92" s="15">
        <v>88</v>
      </c>
      <c r="B92" s="8" t="s">
        <v>99</v>
      </c>
      <c r="C92" s="7" t="s">
        <v>48</v>
      </c>
      <c r="D92" s="7">
        <v>35</v>
      </c>
      <c r="E92" s="9"/>
      <c r="F92" s="10">
        <f t="shared" si="3"/>
        <v>0</v>
      </c>
      <c r="G92" s="11"/>
      <c r="H92" s="16">
        <f t="shared" si="4"/>
        <v>0</v>
      </c>
      <c r="L92" s="3"/>
      <c r="BK92" s="1"/>
      <c r="AMI92" s="2"/>
    </row>
    <row r="93" spans="1:1023" ht="24" customHeight="1">
      <c r="A93" s="15">
        <v>89</v>
      </c>
      <c r="B93" s="14" t="s">
        <v>100</v>
      </c>
      <c r="C93" s="7" t="s">
        <v>48</v>
      </c>
      <c r="D93" s="7">
        <v>10</v>
      </c>
      <c r="E93" s="9"/>
      <c r="F93" s="10">
        <f t="shared" si="3"/>
        <v>0</v>
      </c>
      <c r="G93" s="11"/>
      <c r="H93" s="16">
        <f t="shared" si="4"/>
        <v>0</v>
      </c>
      <c r="I93" s="4"/>
      <c r="J93" s="5"/>
      <c r="BK93" s="1"/>
      <c r="AMI93" s="2"/>
    </row>
    <row r="94" spans="1:1023" ht="24" customHeight="1">
      <c r="A94" s="15">
        <v>90</v>
      </c>
      <c r="B94" s="14" t="s">
        <v>101</v>
      </c>
      <c r="C94" s="7" t="s">
        <v>48</v>
      </c>
      <c r="D94" s="7">
        <v>20</v>
      </c>
      <c r="E94" s="9"/>
      <c r="F94" s="10">
        <f t="shared" si="3"/>
        <v>0</v>
      </c>
      <c r="G94" s="11"/>
      <c r="H94" s="16">
        <f t="shared" si="4"/>
        <v>0</v>
      </c>
      <c r="I94" s="4"/>
      <c r="J94" s="5"/>
      <c r="BK94" s="1"/>
      <c r="AMI94" s="2"/>
    </row>
    <row r="95" spans="1:1023" ht="24" customHeight="1">
      <c r="A95" s="15">
        <v>91</v>
      </c>
      <c r="B95" s="14" t="s">
        <v>102</v>
      </c>
      <c r="C95" s="7" t="s">
        <v>48</v>
      </c>
      <c r="D95" s="7">
        <v>180</v>
      </c>
      <c r="E95" s="9"/>
      <c r="F95" s="10">
        <f t="shared" si="3"/>
        <v>0</v>
      </c>
      <c r="G95" s="11"/>
      <c r="H95" s="16">
        <f t="shared" si="4"/>
        <v>0</v>
      </c>
      <c r="I95" s="4"/>
      <c r="J95" s="5"/>
      <c r="BK95" s="1"/>
      <c r="AMI95" s="2"/>
    </row>
    <row r="96" spans="1:1023" ht="24" customHeight="1">
      <c r="A96" s="15">
        <v>92</v>
      </c>
      <c r="B96" s="14" t="s">
        <v>103</v>
      </c>
      <c r="C96" s="7" t="s">
        <v>48</v>
      </c>
      <c r="D96" s="7">
        <v>10</v>
      </c>
      <c r="E96" s="9"/>
      <c r="F96" s="10">
        <f t="shared" si="3"/>
        <v>0</v>
      </c>
      <c r="G96" s="11"/>
      <c r="H96" s="16">
        <f t="shared" si="4"/>
        <v>0</v>
      </c>
      <c r="I96" s="4"/>
      <c r="J96" s="5"/>
      <c r="BK96" s="1"/>
      <c r="AMI96" s="2"/>
    </row>
    <row r="97" spans="1:1023" ht="24" customHeight="1">
      <c r="A97" s="15">
        <v>93</v>
      </c>
      <c r="B97" s="14" t="s">
        <v>104</v>
      </c>
      <c r="C97" s="7" t="s">
        <v>48</v>
      </c>
      <c r="D97" s="7">
        <v>10</v>
      </c>
      <c r="E97" s="9"/>
      <c r="F97" s="10">
        <f t="shared" si="3"/>
        <v>0</v>
      </c>
      <c r="G97" s="11"/>
      <c r="H97" s="16">
        <f t="shared" si="4"/>
        <v>0</v>
      </c>
      <c r="I97" s="4"/>
      <c r="J97" s="5"/>
      <c r="BK97" s="1"/>
      <c r="AMI97" s="2"/>
    </row>
    <row r="98" spans="1:1023" ht="24" customHeight="1">
      <c r="A98" s="15">
        <v>94</v>
      </c>
      <c r="B98" s="14" t="s">
        <v>105</v>
      </c>
      <c r="C98" s="7" t="s">
        <v>48</v>
      </c>
      <c r="D98" s="7">
        <v>10</v>
      </c>
      <c r="E98" s="9"/>
      <c r="F98" s="10">
        <f t="shared" si="3"/>
        <v>0</v>
      </c>
      <c r="G98" s="11"/>
      <c r="H98" s="16">
        <f t="shared" si="4"/>
        <v>0</v>
      </c>
      <c r="I98" s="4"/>
      <c r="J98" s="5"/>
      <c r="BK98" s="1"/>
      <c r="AMI98" s="2"/>
    </row>
    <row r="99" spans="1:1023" ht="24" customHeight="1">
      <c r="A99" s="15">
        <v>95</v>
      </c>
      <c r="B99" s="14" t="s">
        <v>106</v>
      </c>
      <c r="C99" s="7" t="s">
        <v>48</v>
      </c>
      <c r="D99" s="7">
        <v>450</v>
      </c>
      <c r="E99" s="9"/>
      <c r="F99" s="10">
        <f t="shared" si="3"/>
        <v>0</v>
      </c>
      <c r="G99" s="11"/>
      <c r="H99" s="16">
        <f t="shared" si="4"/>
        <v>0</v>
      </c>
      <c r="I99" s="4"/>
      <c r="J99" s="5"/>
      <c r="BK99" s="1"/>
      <c r="AMI99" s="2"/>
    </row>
    <row r="100" spans="1:1023" ht="24" customHeight="1">
      <c r="A100" s="15">
        <v>96</v>
      </c>
      <c r="B100" s="14" t="s">
        <v>107</v>
      </c>
      <c r="C100" s="7" t="s">
        <v>48</v>
      </c>
      <c r="D100" s="7">
        <v>70</v>
      </c>
      <c r="E100" s="9"/>
      <c r="F100" s="10">
        <f t="shared" si="3"/>
        <v>0</v>
      </c>
      <c r="G100" s="11"/>
      <c r="H100" s="16">
        <f t="shared" si="4"/>
        <v>0</v>
      </c>
      <c r="I100" s="4"/>
      <c r="J100" s="5"/>
      <c r="BK100" s="1"/>
      <c r="AMI100" s="2"/>
    </row>
    <row r="101" spans="1:1023" ht="24" customHeight="1">
      <c r="A101" s="15">
        <v>97</v>
      </c>
      <c r="B101" s="14" t="s">
        <v>108</v>
      </c>
      <c r="C101" s="7" t="s">
        <v>48</v>
      </c>
      <c r="D101" s="7">
        <v>40</v>
      </c>
      <c r="E101" s="9"/>
      <c r="F101" s="10">
        <f t="shared" ref="F101:F107" si="5">ROUND((D101*E101),2)</f>
        <v>0</v>
      </c>
      <c r="G101" s="11"/>
      <c r="H101" s="16">
        <f t="shared" si="4"/>
        <v>0</v>
      </c>
      <c r="I101" s="4"/>
      <c r="J101" s="5"/>
      <c r="BK101" s="1"/>
      <c r="AMI101" s="2"/>
    </row>
    <row r="102" spans="1:1023" ht="24" customHeight="1">
      <c r="A102" s="15">
        <v>98</v>
      </c>
      <c r="B102" s="14" t="s">
        <v>109</v>
      </c>
      <c r="C102" s="7" t="s">
        <v>110</v>
      </c>
      <c r="D102" s="7">
        <v>100</v>
      </c>
      <c r="E102" s="9"/>
      <c r="F102" s="10">
        <f t="shared" si="5"/>
        <v>0</v>
      </c>
      <c r="G102" s="11"/>
      <c r="H102" s="16">
        <f t="shared" si="4"/>
        <v>0</v>
      </c>
      <c r="I102" s="4"/>
      <c r="J102" s="5"/>
      <c r="BK102" s="1"/>
      <c r="AMI102" s="2"/>
    </row>
    <row r="103" spans="1:1023" ht="24" customHeight="1">
      <c r="A103" s="15">
        <v>99</v>
      </c>
      <c r="B103" s="14" t="s">
        <v>111</v>
      </c>
      <c r="C103" s="7" t="s">
        <v>48</v>
      </c>
      <c r="D103" s="7">
        <v>250</v>
      </c>
      <c r="E103" s="9"/>
      <c r="F103" s="10">
        <f t="shared" si="5"/>
        <v>0</v>
      </c>
      <c r="G103" s="11"/>
      <c r="H103" s="16">
        <f t="shared" si="4"/>
        <v>0</v>
      </c>
      <c r="I103" s="4"/>
      <c r="J103" s="5"/>
      <c r="BK103" s="1"/>
      <c r="AMI103" s="2"/>
    </row>
    <row r="104" spans="1:1023" ht="24" customHeight="1">
      <c r="A104" s="15">
        <v>100</v>
      </c>
      <c r="B104" s="14" t="s">
        <v>112</v>
      </c>
      <c r="C104" s="7" t="s">
        <v>48</v>
      </c>
      <c r="D104" s="7">
        <v>50</v>
      </c>
      <c r="E104" s="9"/>
      <c r="F104" s="10">
        <f t="shared" si="5"/>
        <v>0</v>
      </c>
      <c r="G104" s="11"/>
      <c r="H104" s="16">
        <f t="shared" si="4"/>
        <v>0</v>
      </c>
      <c r="I104" s="4"/>
      <c r="J104" s="5"/>
      <c r="BK104" s="1"/>
      <c r="AMI104" s="2"/>
    </row>
    <row r="105" spans="1:1023" ht="24" customHeight="1">
      <c r="A105" s="15">
        <v>101</v>
      </c>
      <c r="B105" s="8" t="s">
        <v>113</v>
      </c>
      <c r="C105" s="7" t="s">
        <v>48</v>
      </c>
      <c r="D105" s="7">
        <v>50</v>
      </c>
      <c r="E105" s="9"/>
      <c r="F105" s="10">
        <f t="shared" si="5"/>
        <v>0</v>
      </c>
      <c r="G105" s="11"/>
      <c r="H105" s="16">
        <f t="shared" si="4"/>
        <v>0</v>
      </c>
      <c r="I105" s="4"/>
      <c r="J105" s="5"/>
      <c r="BK105" s="1"/>
      <c r="AMI105" s="2"/>
    </row>
    <row r="106" spans="1:1023" ht="62.25" customHeight="1">
      <c r="A106" s="15">
        <v>102</v>
      </c>
      <c r="B106" s="8" t="s">
        <v>114</v>
      </c>
      <c r="C106" s="7" t="s">
        <v>48</v>
      </c>
      <c r="D106" s="7">
        <v>420</v>
      </c>
      <c r="E106" s="9"/>
      <c r="F106" s="10">
        <f t="shared" si="5"/>
        <v>0</v>
      </c>
      <c r="G106" s="11"/>
      <c r="H106" s="16">
        <f t="shared" si="4"/>
        <v>0</v>
      </c>
      <c r="I106" s="4"/>
      <c r="J106" s="5"/>
      <c r="BK106" s="1"/>
      <c r="AMI106" s="2"/>
    </row>
    <row r="107" spans="1:1023" ht="68.650000000000006" customHeight="1" thickBot="1">
      <c r="A107" s="27">
        <v>103</v>
      </c>
      <c r="B107" s="28" t="s">
        <v>115</v>
      </c>
      <c r="C107" s="29" t="s">
        <v>48</v>
      </c>
      <c r="D107" s="29">
        <v>200</v>
      </c>
      <c r="E107" s="30"/>
      <c r="F107" s="31">
        <f t="shared" si="5"/>
        <v>0</v>
      </c>
      <c r="G107" s="32"/>
      <c r="H107" s="33">
        <f t="shared" si="4"/>
        <v>0</v>
      </c>
      <c r="I107" s="4"/>
      <c r="J107" s="5"/>
      <c r="BK107" s="1"/>
      <c r="AMI107" s="2"/>
    </row>
    <row r="108" spans="1:1023" ht="30" customHeight="1" thickBot="1">
      <c r="A108" s="42" t="s">
        <v>116</v>
      </c>
      <c r="B108" s="43"/>
      <c r="C108" s="43"/>
      <c r="D108" s="43"/>
      <c r="E108" s="44"/>
      <c r="F108" s="34">
        <f>SUM(F5:F107)</f>
        <v>0</v>
      </c>
      <c r="G108" s="35"/>
      <c r="H108" s="34">
        <f>SUM(H5:H107)</f>
        <v>0</v>
      </c>
      <c r="BK108" s="1"/>
      <c r="AMI108" s="2"/>
    </row>
    <row r="110" spans="1:1023" ht="48" customHeight="1">
      <c r="E110" s="46" t="s">
        <v>119</v>
      </c>
      <c r="F110" s="46"/>
      <c r="G110" s="46"/>
      <c r="H110" s="46"/>
    </row>
    <row r="111" spans="1:1023" ht="39" customHeight="1">
      <c r="B111" s="6"/>
      <c r="E111" s="45" t="s">
        <v>117</v>
      </c>
      <c r="F111" s="45"/>
      <c r="G111" s="45"/>
    </row>
  </sheetData>
  <mergeCells count="5">
    <mergeCell ref="A1:H1"/>
    <mergeCell ref="A2:H2"/>
    <mergeCell ref="A108:E108"/>
    <mergeCell ref="E111:G111"/>
    <mergeCell ref="E110:H110"/>
  </mergeCells>
  <pageMargins left="0.70866141732283472" right="0.70866141732283472" top="0.35433070866141736" bottom="0.35433070866141736" header="0.74803149606299213" footer="0.7480314960629921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Brygida Kałuża</dc:creator>
  <dc:description/>
  <cp:lastModifiedBy>BernadetaM</cp:lastModifiedBy>
  <cp:revision>18</cp:revision>
  <cp:lastPrinted>2021-12-02T16:46:13Z</cp:lastPrinted>
  <dcterms:created xsi:type="dcterms:W3CDTF">2021-11-03T10:55:13Z</dcterms:created>
  <dcterms:modified xsi:type="dcterms:W3CDTF">2021-12-02T16:46:17Z</dcterms:modified>
  <dc:language>pl-PL</dc:language>
</cp:coreProperties>
</file>