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6" i="1" l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F17" i="1" l="1"/>
  <c r="H17" i="1"/>
</calcChain>
</file>

<file path=xl/sharedStrings.xml><?xml version="1.0" encoding="utf-8"?>
<sst xmlns="http://schemas.openxmlformats.org/spreadsheetml/2006/main" count="37" uniqueCount="26">
  <si>
    <t>MIĘSO, WĘDLINY - ZSP KRYRY</t>
  </si>
  <si>
    <t>L.p.</t>
  </si>
  <si>
    <t>Nazwa asortymentu</t>
  </si>
  <si>
    <t>Jedn. Miary</t>
  </si>
  <si>
    <t>Ilość</t>
  </si>
  <si>
    <t>cena jednostkowa netto w zł</t>
  </si>
  <si>
    <t>Stawka VAT</t>
  </si>
  <si>
    <t>Wartość netto w zł (kol.3 x kol.4)</t>
  </si>
  <si>
    <t>Wartość brutto w zł (kol.3 x kol.6)</t>
  </si>
  <si>
    <t>Schab bez kości</t>
  </si>
  <si>
    <t>kg</t>
  </si>
  <si>
    <t>Łopatka mielona</t>
  </si>
  <si>
    <t>Udziec wieprzowy</t>
  </si>
  <si>
    <t>Parówka z szynki, zawartość mięsa powyżej 80%</t>
  </si>
  <si>
    <t>Szynkowa ekstra, krojona</t>
  </si>
  <si>
    <t>Udziec wieprzowy, krojony, 100g, plastry</t>
  </si>
  <si>
    <t>Polędwica sopocka, krojona</t>
  </si>
  <si>
    <t>Szynka wieprzowa, gotowana, krojona</t>
  </si>
  <si>
    <t>Śląska ekstra o zawartości mięsa minimum  80 %</t>
  </si>
  <si>
    <t>Rozbrater,  mięso wołowe</t>
  </si>
  <si>
    <t>Boczek wędzony</t>
  </si>
  <si>
    <t>Żeberka wieprzowe</t>
  </si>
  <si>
    <t>SUMA:</t>
  </si>
  <si>
    <t>……………………………………………………………………………………………………………………..</t>
  </si>
  <si>
    <t>(podpis i pieczęć osoby/osób uprawnionych do  reprezentowania  Wykonawcy)</t>
  </si>
  <si>
    <t>ZAŁ. 1.2 - CZ.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</si>
</sst>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zł-415];[Red]\-#,##0.00\ [$zł-415]"/>
    <numFmt numFmtId="165" formatCode="[$-415]General"/>
    <numFmt numFmtId="166" formatCode="[$-415]0.00"/>
  </numFmts>
  <fonts count="5">
    <font>
      <sz val="11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1"/>
      <charset val="238"/>
    </font>
    <font>
      <b/>
      <i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5" fontId="2" fillId="0" borderId="0" applyBorder="0" applyProtection="0"/>
  </cellStyleXfs>
  <cellXfs count="42">
    <xf numFmtId="0" fontId="0" fillId="0" borderId="0" xfId="0"/>
    <xf numFmtId="165" fontId="0" fillId="0" borderId="0" xfId="2" applyFont="1" applyAlignment="1"/>
    <xf numFmtId="165" fontId="0" fillId="0" borderId="0" xfId="0" applyNumberFormat="1" applyFont="1" applyAlignment="1"/>
    <xf numFmtId="165" fontId="0" fillId="0" borderId="0" xfId="2" applyFont="1" applyAlignment="1">
      <alignment horizontal="center"/>
    </xf>
    <xf numFmtId="165" fontId="0" fillId="0" borderId="0" xfId="2" applyFont="1" applyAlignment="1">
      <alignment horizontal="center" vertical="top"/>
    </xf>
    <xf numFmtId="165" fontId="0" fillId="0" borderId="4" xfId="2" applyFont="1" applyBorder="1" applyAlignment="1">
      <alignment horizontal="center" vertical="center"/>
    </xf>
    <xf numFmtId="165" fontId="0" fillId="0" borderId="4" xfId="2" applyFont="1" applyBorder="1" applyAlignment="1">
      <alignment horizontal="left" vertical="center" wrapText="1"/>
    </xf>
    <xf numFmtId="166" fontId="0" fillId="0" borderId="4" xfId="2" applyNumberFormat="1" applyFont="1" applyBorder="1" applyAlignment="1">
      <alignment vertical="center"/>
    </xf>
    <xf numFmtId="4" fontId="0" fillId="0" borderId="4" xfId="2" applyNumberFormat="1" applyFont="1" applyBorder="1" applyAlignment="1">
      <alignment vertical="center"/>
    </xf>
    <xf numFmtId="9" fontId="0" fillId="0" borderId="4" xfId="2" applyNumberFormat="1" applyFont="1" applyBorder="1" applyAlignment="1">
      <alignment vertical="center"/>
    </xf>
    <xf numFmtId="165" fontId="0" fillId="0" borderId="8" xfId="2" applyFont="1" applyBorder="1" applyAlignment="1">
      <alignment horizontal="center" vertical="center"/>
    </xf>
    <xf numFmtId="4" fontId="0" fillId="0" borderId="9" xfId="2" applyNumberFormat="1" applyFont="1" applyBorder="1" applyAlignment="1">
      <alignment vertical="center"/>
    </xf>
    <xf numFmtId="165" fontId="3" fillId="0" borderId="13" xfId="2" applyFont="1" applyBorder="1" applyAlignment="1">
      <alignment horizontal="center" vertical="center" wrapText="1"/>
    </xf>
    <xf numFmtId="165" fontId="3" fillId="0" borderId="14" xfId="2" applyFont="1" applyBorder="1" applyAlignment="1">
      <alignment horizontal="center" vertical="center" wrapText="1"/>
    </xf>
    <xf numFmtId="165" fontId="3" fillId="0" borderId="15" xfId="2" applyFont="1" applyBorder="1" applyAlignment="1">
      <alignment horizontal="center" vertical="center" wrapText="1"/>
    </xf>
    <xf numFmtId="4" fontId="0" fillId="0" borderId="16" xfId="2" applyNumberFormat="1" applyFont="1" applyBorder="1" applyAlignment="1">
      <alignment vertical="center"/>
    </xf>
    <xf numFmtId="4" fontId="3" fillId="0" borderId="7" xfId="2" applyNumberFormat="1" applyFont="1" applyBorder="1" applyAlignment="1">
      <alignment horizontal="right" vertical="center"/>
    </xf>
    <xf numFmtId="4" fontId="0" fillId="0" borderId="17" xfId="2" applyNumberFormat="1" applyFont="1" applyBorder="1" applyAlignment="1">
      <alignment vertical="center"/>
    </xf>
    <xf numFmtId="165" fontId="0" fillId="0" borderId="10" xfId="2" applyFont="1" applyBorder="1" applyAlignment="1">
      <alignment horizontal="center" vertical="center"/>
    </xf>
    <xf numFmtId="165" fontId="0" fillId="0" borderId="11" xfId="2" applyFont="1" applyBorder="1" applyAlignment="1">
      <alignment horizontal="left" vertical="center" wrapText="1"/>
    </xf>
    <xf numFmtId="165" fontId="0" fillId="0" borderId="11" xfId="2" applyFont="1" applyBorder="1" applyAlignment="1">
      <alignment horizontal="center" vertical="center"/>
    </xf>
    <xf numFmtId="166" fontId="0" fillId="0" borderId="11" xfId="2" applyNumberFormat="1" applyFont="1" applyBorder="1" applyAlignment="1">
      <alignment vertical="center"/>
    </xf>
    <xf numFmtId="4" fontId="0" fillId="0" borderId="11" xfId="2" applyNumberFormat="1" applyFont="1" applyBorder="1" applyAlignment="1">
      <alignment vertical="center"/>
    </xf>
    <xf numFmtId="9" fontId="0" fillId="0" borderId="11" xfId="2" applyNumberFormat="1" applyFont="1" applyBorder="1" applyAlignment="1">
      <alignment vertical="center"/>
    </xf>
    <xf numFmtId="4" fontId="0" fillId="0" borderId="12" xfId="2" applyNumberFormat="1" applyFont="1" applyBorder="1" applyAlignment="1">
      <alignment vertical="center"/>
    </xf>
    <xf numFmtId="165" fontId="0" fillId="0" borderId="18" xfId="2" applyFont="1" applyBorder="1" applyAlignment="1">
      <alignment horizontal="center" vertical="center"/>
    </xf>
    <xf numFmtId="165" fontId="0" fillId="0" borderId="17" xfId="2" applyFont="1" applyBorder="1" applyAlignment="1">
      <alignment horizontal="left" vertical="center" wrapText="1"/>
    </xf>
    <xf numFmtId="165" fontId="0" fillId="0" borderId="17" xfId="2" applyFont="1" applyBorder="1" applyAlignment="1">
      <alignment horizontal="center" vertical="center"/>
    </xf>
    <xf numFmtId="166" fontId="0" fillId="0" borderId="17" xfId="2" applyNumberFormat="1" applyFont="1" applyBorder="1" applyAlignment="1">
      <alignment vertical="center"/>
    </xf>
    <xf numFmtId="9" fontId="0" fillId="0" borderId="17" xfId="2" applyNumberFormat="1" applyFont="1" applyBorder="1" applyAlignment="1">
      <alignment vertical="center"/>
    </xf>
    <xf numFmtId="166" fontId="3" fillId="0" borderId="3" xfId="2" applyNumberFormat="1" applyFont="1" applyBorder="1" applyAlignment="1">
      <alignment horizontal="right" vertical="center"/>
    </xf>
    <xf numFmtId="165" fontId="0" fillId="0" borderId="0" xfId="2" applyFont="1" applyAlignment="1">
      <alignment horizontal="center" wrapText="1"/>
    </xf>
    <xf numFmtId="165" fontId="4" fillId="0" borderId="1" xfId="2" applyFont="1" applyBorder="1" applyAlignment="1">
      <alignment horizontal="right"/>
    </xf>
    <xf numFmtId="165" fontId="0" fillId="0" borderId="2" xfId="2" applyFont="1" applyBorder="1" applyAlignment="1">
      <alignment horizontal="right"/>
    </xf>
    <xf numFmtId="165" fontId="0" fillId="0" borderId="3" xfId="2" applyFont="1" applyBorder="1" applyAlignment="1">
      <alignment horizontal="right"/>
    </xf>
    <xf numFmtId="165" fontId="3" fillId="2" borderId="5" xfId="2" applyFont="1" applyFill="1" applyBorder="1" applyAlignment="1">
      <alignment horizontal="center"/>
    </xf>
    <xf numFmtId="165" fontId="3" fillId="2" borderId="0" xfId="2" applyFont="1" applyFill="1" applyBorder="1" applyAlignment="1">
      <alignment horizontal="center"/>
    </xf>
    <xf numFmtId="165" fontId="3" fillId="2" borderId="6" xfId="2" applyFont="1" applyFill="1" applyBorder="1" applyAlignment="1">
      <alignment horizontal="center"/>
    </xf>
    <xf numFmtId="165" fontId="3" fillId="0" borderId="13" xfId="2" applyFont="1" applyBorder="1" applyAlignment="1">
      <alignment horizontal="right" vertical="center"/>
    </xf>
    <xf numFmtId="165" fontId="3" fillId="0" borderId="14" xfId="2" applyFont="1" applyBorder="1" applyAlignment="1">
      <alignment horizontal="right" vertical="center"/>
    </xf>
    <xf numFmtId="165" fontId="3" fillId="0" borderId="19" xfId="2" applyFont="1" applyBorder="1" applyAlignment="1">
      <alignment horizontal="right" vertical="center"/>
    </xf>
    <xf numFmtId="165" fontId="0" fillId="0" borderId="0" xfId="2" applyFont="1" applyAlignment="1">
      <alignment horizontal="center"/>
    </xf>
  </cellXfs>
  <cellStyles count="3">
    <cellStyle name="Excel Built-in Normal" xfId="2"/>
    <cellStyle name="Normalny" xfId="0" builtinId="0"/>
    <cellStyle name="Wynik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2"/>
  <sheetViews>
    <sheetView tabSelected="1" topLeftCell="A16" zoomScaleNormal="100" workbookViewId="0">
      <selection activeCell="B20" sqref="B20"/>
    </sheetView>
  </sheetViews>
  <sheetFormatPr defaultColWidth="8.375" defaultRowHeight="14.25"/>
  <cols>
    <col min="1" max="1" width="4.25" style="1" customWidth="1"/>
    <col min="2" max="2" width="34.625" style="1" customWidth="1"/>
    <col min="3" max="3" width="9" style="1" customWidth="1"/>
    <col min="4" max="4" width="7.875" style="1" customWidth="1"/>
    <col min="5" max="6" width="13.125" style="1" customWidth="1"/>
    <col min="7" max="7" width="13.875" style="1" customWidth="1"/>
    <col min="8" max="8" width="13" style="1" customWidth="1"/>
    <col min="9" max="62" width="8.375" style="1"/>
    <col min="63" max="1021" width="8.375" style="2"/>
    <col min="1022" max="1022" width="8.875" style="2" customWidth="1"/>
  </cols>
  <sheetData>
    <row r="1" spans="1:1023" ht="15.75" thickBot="1">
      <c r="A1" s="32" t="s">
        <v>25</v>
      </c>
      <c r="B1" s="33"/>
      <c r="C1" s="33"/>
      <c r="D1" s="33"/>
      <c r="E1" s="33"/>
      <c r="F1" s="33"/>
      <c r="G1" s="33"/>
      <c r="H1" s="34"/>
    </row>
    <row r="2" spans="1:1023" ht="15.75" thickBot="1">
      <c r="A2" s="35" t="s">
        <v>0</v>
      </c>
      <c r="B2" s="36"/>
      <c r="C2" s="36"/>
      <c r="D2" s="36"/>
      <c r="E2" s="36"/>
      <c r="F2" s="36"/>
      <c r="G2" s="36"/>
      <c r="H2" s="37"/>
    </row>
    <row r="3" spans="1:1023" ht="45.75" thickBot="1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7</v>
      </c>
      <c r="G3" s="13" t="s">
        <v>6</v>
      </c>
      <c r="H3" s="14" t="s">
        <v>8</v>
      </c>
    </row>
    <row r="4" spans="1:1023" ht="15.75" thickBot="1">
      <c r="A4" s="12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4">
        <v>7</v>
      </c>
    </row>
    <row r="5" spans="1:1023" ht="19.5" customHeight="1">
      <c r="A5" s="18">
        <v>1</v>
      </c>
      <c r="B5" s="19" t="s">
        <v>9</v>
      </c>
      <c r="C5" s="20" t="s">
        <v>10</v>
      </c>
      <c r="D5" s="20">
        <v>600</v>
      </c>
      <c r="E5" s="21"/>
      <c r="F5" s="22">
        <f t="shared" ref="F5:F16" si="0">ROUND((D5*E5),2)</f>
        <v>0</v>
      </c>
      <c r="G5" s="23"/>
      <c r="H5" s="24">
        <f>ROUND((F5*G5+F5),2)</f>
        <v>0</v>
      </c>
    </row>
    <row r="6" spans="1:1023" ht="30.75" customHeight="1">
      <c r="A6" s="10">
        <v>2</v>
      </c>
      <c r="B6" s="6" t="s">
        <v>11</v>
      </c>
      <c r="C6" s="5" t="s">
        <v>10</v>
      </c>
      <c r="D6" s="5">
        <v>500</v>
      </c>
      <c r="E6" s="7"/>
      <c r="F6" s="8">
        <f t="shared" si="0"/>
        <v>0</v>
      </c>
      <c r="G6" s="9"/>
      <c r="H6" s="11">
        <f t="shared" ref="H6:H16" si="1">ROUND((F6*G6+F6),2)</f>
        <v>0</v>
      </c>
      <c r="BK6" s="1"/>
      <c r="AMI6" s="2"/>
    </row>
    <row r="7" spans="1:1023" ht="24" customHeight="1">
      <c r="A7" s="10">
        <v>3</v>
      </c>
      <c r="B7" s="6" t="s">
        <v>12</v>
      </c>
      <c r="C7" s="5" t="s">
        <v>10</v>
      </c>
      <c r="D7" s="5">
        <v>800</v>
      </c>
      <c r="E7" s="7"/>
      <c r="F7" s="8">
        <f t="shared" si="0"/>
        <v>0</v>
      </c>
      <c r="G7" s="9"/>
      <c r="H7" s="11">
        <f t="shared" si="1"/>
        <v>0</v>
      </c>
      <c r="BK7" s="1"/>
      <c r="AMI7" s="2"/>
    </row>
    <row r="8" spans="1:1023" ht="27" customHeight="1">
      <c r="A8" s="10">
        <v>4</v>
      </c>
      <c r="B8" s="6" t="s">
        <v>13</v>
      </c>
      <c r="C8" s="5" t="s">
        <v>10</v>
      </c>
      <c r="D8" s="5">
        <v>300</v>
      </c>
      <c r="E8" s="7"/>
      <c r="F8" s="8">
        <f t="shared" si="0"/>
        <v>0</v>
      </c>
      <c r="G8" s="9"/>
      <c r="H8" s="11">
        <f t="shared" si="1"/>
        <v>0</v>
      </c>
      <c r="BK8" s="1"/>
      <c r="AMI8" s="2"/>
    </row>
    <row r="9" spans="1:1023" ht="25.5" customHeight="1">
      <c r="A9" s="10">
        <v>5</v>
      </c>
      <c r="B9" s="6" t="s">
        <v>14</v>
      </c>
      <c r="C9" s="5" t="s">
        <v>10</v>
      </c>
      <c r="D9" s="5">
        <v>100</v>
      </c>
      <c r="E9" s="7"/>
      <c r="F9" s="8">
        <f t="shared" si="0"/>
        <v>0</v>
      </c>
      <c r="G9" s="9"/>
      <c r="H9" s="11">
        <f t="shared" si="1"/>
        <v>0</v>
      </c>
      <c r="BK9" s="1"/>
      <c r="AMI9" s="2"/>
    </row>
    <row r="10" spans="1:1023" ht="26.25" customHeight="1">
      <c r="A10" s="10">
        <v>6</v>
      </c>
      <c r="B10" s="6" t="s">
        <v>15</v>
      </c>
      <c r="C10" s="5" t="s">
        <v>10</v>
      </c>
      <c r="D10" s="5">
        <v>80</v>
      </c>
      <c r="E10" s="7"/>
      <c r="F10" s="8">
        <f t="shared" si="0"/>
        <v>0</v>
      </c>
      <c r="G10" s="9"/>
      <c r="H10" s="11">
        <f t="shared" si="1"/>
        <v>0</v>
      </c>
      <c r="BK10" s="1"/>
      <c r="AMI10" s="2"/>
    </row>
    <row r="11" spans="1:1023" ht="39" customHeight="1">
      <c r="A11" s="10">
        <v>7</v>
      </c>
      <c r="B11" s="6" t="s">
        <v>16</v>
      </c>
      <c r="C11" s="5" t="s">
        <v>10</v>
      </c>
      <c r="D11" s="5">
        <v>100</v>
      </c>
      <c r="E11" s="7"/>
      <c r="F11" s="8">
        <f t="shared" si="0"/>
        <v>0</v>
      </c>
      <c r="G11" s="9"/>
      <c r="H11" s="11">
        <f t="shared" si="1"/>
        <v>0</v>
      </c>
      <c r="BK11" s="1"/>
      <c r="AMI11" s="2"/>
    </row>
    <row r="12" spans="1:1023" ht="26.25" customHeight="1">
      <c r="A12" s="10">
        <v>8</v>
      </c>
      <c r="B12" s="6" t="s">
        <v>17</v>
      </c>
      <c r="C12" s="5" t="s">
        <v>10</v>
      </c>
      <c r="D12" s="5">
        <v>60</v>
      </c>
      <c r="E12" s="7"/>
      <c r="F12" s="8">
        <f t="shared" si="0"/>
        <v>0</v>
      </c>
      <c r="G12" s="9"/>
      <c r="H12" s="11">
        <f t="shared" si="1"/>
        <v>0</v>
      </c>
      <c r="BK12" s="1"/>
      <c r="AMI12" s="2"/>
    </row>
    <row r="13" spans="1:1023" ht="34.5" customHeight="1">
      <c r="A13" s="10">
        <v>9</v>
      </c>
      <c r="B13" s="6" t="s">
        <v>18</v>
      </c>
      <c r="C13" s="5" t="s">
        <v>10</v>
      </c>
      <c r="D13" s="5">
        <v>30</v>
      </c>
      <c r="E13" s="7"/>
      <c r="F13" s="8">
        <f t="shared" si="0"/>
        <v>0</v>
      </c>
      <c r="G13" s="9"/>
      <c r="H13" s="11">
        <f t="shared" si="1"/>
        <v>0</v>
      </c>
      <c r="BK13" s="1"/>
      <c r="AMI13" s="2"/>
    </row>
    <row r="14" spans="1:1023" ht="26.25" customHeight="1">
      <c r="A14" s="10">
        <v>10</v>
      </c>
      <c r="B14" s="6" t="s">
        <v>19</v>
      </c>
      <c r="C14" s="5" t="s">
        <v>10</v>
      </c>
      <c r="D14" s="5">
        <v>200</v>
      </c>
      <c r="E14" s="7"/>
      <c r="F14" s="8">
        <f t="shared" si="0"/>
        <v>0</v>
      </c>
      <c r="G14" s="9"/>
      <c r="H14" s="11">
        <f t="shared" si="1"/>
        <v>0</v>
      </c>
      <c r="BK14" s="1"/>
      <c r="AMI14" s="2"/>
    </row>
    <row r="15" spans="1:1023" ht="26.25" customHeight="1">
      <c r="A15" s="10">
        <v>11</v>
      </c>
      <c r="B15" s="6" t="s">
        <v>20</v>
      </c>
      <c r="C15" s="5" t="s">
        <v>10</v>
      </c>
      <c r="D15" s="5">
        <v>130</v>
      </c>
      <c r="E15" s="7"/>
      <c r="F15" s="8">
        <f t="shared" si="0"/>
        <v>0</v>
      </c>
      <c r="G15" s="9"/>
      <c r="H15" s="11">
        <f t="shared" si="1"/>
        <v>0</v>
      </c>
      <c r="BK15" s="1"/>
      <c r="AMI15" s="2"/>
    </row>
    <row r="16" spans="1:1023" ht="38.25" customHeight="1" thickBot="1">
      <c r="A16" s="25">
        <v>12</v>
      </c>
      <c r="B16" s="26" t="s">
        <v>21</v>
      </c>
      <c r="C16" s="27" t="s">
        <v>10</v>
      </c>
      <c r="D16" s="27">
        <v>20</v>
      </c>
      <c r="E16" s="28"/>
      <c r="F16" s="17">
        <f t="shared" si="0"/>
        <v>0</v>
      </c>
      <c r="G16" s="29"/>
      <c r="H16" s="15">
        <f t="shared" si="1"/>
        <v>0</v>
      </c>
      <c r="BK16" s="1"/>
      <c r="AMI16" s="2"/>
    </row>
    <row r="17" spans="1:1023" ht="26.25" customHeight="1" thickBot="1">
      <c r="A17" s="38" t="s">
        <v>22</v>
      </c>
      <c r="B17" s="39"/>
      <c r="C17" s="39"/>
      <c r="D17" s="39"/>
      <c r="E17" s="40"/>
      <c r="F17" s="16">
        <f>SUM(F5:F16)</f>
        <v>0</v>
      </c>
      <c r="G17" s="30"/>
      <c r="H17" s="16">
        <f>SUM(H5:H16)</f>
        <v>0</v>
      </c>
      <c r="BK17" s="1"/>
      <c r="AMI17" s="2"/>
    </row>
    <row r="18" spans="1:1023" ht="37.5" customHeight="1">
      <c r="B18" s="3"/>
      <c r="E18" s="41" t="s">
        <v>23</v>
      </c>
      <c r="F18" s="41"/>
      <c r="G18" s="41"/>
      <c r="BK18" s="1"/>
      <c r="AMI18" s="2"/>
    </row>
    <row r="19" spans="1:1023" ht="37.5" customHeight="1">
      <c r="B19" s="4"/>
      <c r="E19" s="31" t="s">
        <v>24</v>
      </c>
      <c r="F19" s="31"/>
      <c r="G19" s="31"/>
    </row>
    <row r="20" spans="1:1023" ht="82.5" customHeight="1"/>
    <row r="22" spans="1:1023" ht="33" customHeight="1"/>
  </sheetData>
  <mergeCells count="5">
    <mergeCell ref="E19:G19"/>
    <mergeCell ref="A1:H1"/>
    <mergeCell ref="A2:H2"/>
    <mergeCell ref="A17:E17"/>
    <mergeCell ref="E18:G18"/>
  </mergeCells>
  <pageMargins left="0.7" right="0.7" top="0.75" bottom="0.75" header="0.75" footer="0.75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Brygida Kałuża</dc:creator>
  <dc:description/>
  <cp:lastModifiedBy>BernadetaM</cp:lastModifiedBy>
  <cp:revision>7</cp:revision>
  <cp:lastPrinted>2021-12-02T16:39:19Z</cp:lastPrinted>
  <dcterms:created xsi:type="dcterms:W3CDTF">2021-11-03T10:49:57Z</dcterms:created>
  <dcterms:modified xsi:type="dcterms:W3CDTF">2021-12-02T16:39:22Z</dcterms:modified>
  <dc:language>pl-PL</dc:language>
</cp:coreProperties>
</file>