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0730" windowHeight="11760"/>
  </bookViews>
  <sheets>
    <sheet name="Arkusz1" sheetId="1" r:id="rId1"/>
  </sheets>
  <calcPr calcId="145621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6" i="1" l="1"/>
  <c r="H26" i="1" s="1"/>
  <c r="F25" i="1" l="1"/>
  <c r="H25" i="1" s="1"/>
  <c r="F6" i="1" l="1"/>
  <c r="H6" i="1" s="1"/>
  <c r="F7" i="1"/>
  <c r="H7" i="1" s="1"/>
  <c r="F8" i="1"/>
  <c r="H8" i="1" s="1"/>
  <c r="F9" i="1"/>
  <c r="H9" i="1" s="1"/>
  <c r="F10" i="1"/>
  <c r="H10" i="1" s="1"/>
  <c r="F11" i="1"/>
  <c r="H11" i="1" s="1"/>
  <c r="F12" i="1"/>
  <c r="H12" i="1" s="1"/>
  <c r="F13" i="1"/>
  <c r="H13" i="1" s="1"/>
  <c r="F14" i="1"/>
  <c r="H14" i="1" s="1"/>
  <c r="F15" i="1"/>
  <c r="H15" i="1" s="1"/>
  <c r="F16" i="1"/>
  <c r="H16" i="1" s="1"/>
  <c r="F17" i="1"/>
  <c r="H17" i="1" s="1"/>
  <c r="F18" i="1"/>
  <c r="H18" i="1" s="1"/>
  <c r="F19" i="1"/>
  <c r="H19" i="1" s="1"/>
  <c r="F20" i="1"/>
  <c r="H20" i="1" s="1"/>
  <c r="F21" i="1"/>
  <c r="H21" i="1" s="1"/>
  <c r="F22" i="1"/>
  <c r="H22" i="1" s="1"/>
  <c r="F23" i="1"/>
  <c r="H23" i="1" s="1"/>
  <c r="F24" i="1"/>
  <c r="H24" i="1" s="1"/>
  <c r="F27" i="1"/>
  <c r="H27" i="1" s="1"/>
  <c r="F5" i="1" l="1"/>
  <c r="H5" i="1" s="1"/>
  <c r="F28" i="1" l="1"/>
  <c r="H28" i="1"/>
</calcChain>
</file>

<file path=xl/sharedStrings.xml><?xml version="1.0" encoding="utf-8"?>
<sst xmlns="http://schemas.openxmlformats.org/spreadsheetml/2006/main" count="59" uniqueCount="39">
  <si>
    <t>L.p.</t>
  </si>
  <si>
    <t>Nazwa asortymentu</t>
  </si>
  <si>
    <t>Jedn. Miary</t>
  </si>
  <si>
    <t>Ilość</t>
  </si>
  <si>
    <t>cena jednostkowa netto w zł</t>
  </si>
  <si>
    <t>Stawka VAT</t>
  </si>
  <si>
    <t>Drożdżówka bez lukru różne smaki 70 g o niskiej zawartości cukru</t>
  </si>
  <si>
    <t xml:space="preserve">Bułka z ziarnami z niską zawartością soli 60g </t>
  </si>
  <si>
    <t>Kołacz z posypką niska zawartość cukru</t>
  </si>
  <si>
    <t>Chałka 350g niska zawartość cukru i soli</t>
  </si>
  <si>
    <t>Bułka kajzerka</t>
  </si>
  <si>
    <t>Pączek</t>
  </si>
  <si>
    <t>Babka piaskowa 550 g</t>
  </si>
  <si>
    <t>(podpis i pieczęć osoby/osób uprawnionych do  reprezentowania  Wykonawcy)</t>
  </si>
  <si>
    <t>SUMA:</t>
  </si>
  <si>
    <t>Wartość netto w zł (kol.3 x kol.4)</t>
  </si>
  <si>
    <t>Wartość brutto w zł (kol.3 x kol.6)</t>
  </si>
  <si>
    <t>……………………………………………………………………………………………………………………..</t>
  </si>
  <si>
    <t>szt.</t>
  </si>
  <si>
    <t>kg</t>
  </si>
  <si>
    <t>Bułka tarta 1kg</t>
  </si>
  <si>
    <t>Bułka zwykła 50 g</t>
  </si>
  <si>
    <t xml:space="preserve">Chleb graham 500g – krojony </t>
  </si>
  <si>
    <t xml:space="preserve">Chleb wieloziarnisty 600g – krojony </t>
  </si>
  <si>
    <t xml:space="preserve">Chleb wieloziarnisty 800g krojony </t>
  </si>
  <si>
    <t xml:space="preserve">Bułka kanapkowa   420 g krojona </t>
  </si>
  <si>
    <t xml:space="preserve">Bułka grahamka 110 g </t>
  </si>
  <si>
    <t>PIECZYWO ŚWIEŻE, WYROBY PIEKARSKIE I CIASTKARSKIE - SP SUSZEC</t>
  </si>
  <si>
    <t>Rogal</t>
  </si>
  <si>
    <t>Chleb pszenno- żytni krojony 1100 g</t>
  </si>
  <si>
    <t>Sernik jogurtowy z brzoskwiniami</t>
  </si>
  <si>
    <t>Krajanka z toffi</t>
  </si>
  <si>
    <t>Muffinki różne rodzaje</t>
  </si>
  <si>
    <t>Babka jogurtowa 550 g</t>
  </si>
  <si>
    <t xml:space="preserve">Bułka maślana </t>
  </si>
  <si>
    <t xml:space="preserve">chleb orkiszowy </t>
  </si>
  <si>
    <t xml:space="preserve">babeczka mini </t>
  </si>
  <si>
    <t xml:space="preserve">szt </t>
  </si>
  <si>
    <t>ZAŁ. 1.1 - CZ.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</si>
</sst>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38"/>
      <scheme val="minor"/>
    </font>
    <font>
      <sz val="11"/>
      <name val="Arial"/>
      <family val="2"/>
      <charset val="238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1"/>
      <name val="Arial"/>
      <family val="2"/>
      <charset val="238"/>
    </font>
    <font>
      <sz val="11"/>
      <name val="Times New Roman"/>
      <family val="1"/>
      <charset val="238"/>
    </font>
    <font>
      <b/>
      <i/>
      <sz val="1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3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center" vertical="center"/>
    </xf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2" fontId="4" fillId="0" borderId="2" xfId="0" applyNumberFormat="1" applyFont="1" applyBorder="1" applyAlignment="1">
      <alignment horizontal="right" vertical="center"/>
    </xf>
    <xf numFmtId="4" fontId="1" fillId="0" borderId="1" xfId="0" applyNumberFormat="1" applyFont="1" applyBorder="1" applyAlignment="1">
      <alignment vertical="center"/>
    </xf>
    <xf numFmtId="4" fontId="1" fillId="0" borderId="3" xfId="0" applyNumberFormat="1" applyFont="1" applyBorder="1" applyAlignment="1">
      <alignment vertical="center"/>
    </xf>
    <xf numFmtId="4" fontId="4" fillId="0" borderId="2" xfId="0" applyNumberFormat="1" applyFont="1" applyBorder="1" applyAlignment="1">
      <alignment horizontal="right" vertical="center"/>
    </xf>
    <xf numFmtId="9" fontId="1" fillId="0" borderId="1" xfId="0" applyNumberFormat="1" applyFont="1" applyBorder="1" applyAlignment="1">
      <alignment vertical="center"/>
    </xf>
    <xf numFmtId="4" fontId="4" fillId="0" borderId="2" xfId="0" applyNumberFormat="1" applyFont="1" applyBorder="1" applyAlignment="1">
      <alignment vertic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5" fillId="0" borderId="0" xfId="0" applyFont="1" applyBorder="1" applyAlignment="1">
      <alignment horizontal="left"/>
    </xf>
    <xf numFmtId="0" fontId="3" fillId="2" borderId="5" xfId="0" applyFont="1" applyFill="1" applyBorder="1" applyAlignment="1">
      <alignment horizontal="center"/>
    </xf>
    <xf numFmtId="0" fontId="3" fillId="2" borderId="6" xfId="0" applyFont="1" applyFill="1" applyBorder="1" applyAlignment="1">
      <alignment horizontal="center"/>
    </xf>
    <xf numFmtId="0" fontId="3" fillId="2" borderId="7" xfId="0" applyFont="1" applyFill="1" applyBorder="1" applyAlignment="1">
      <alignment horizontal="center"/>
    </xf>
    <xf numFmtId="0" fontId="6" fillId="0" borderId="8" xfId="0" applyFont="1" applyBorder="1" applyAlignment="1">
      <alignment horizontal="right"/>
    </xf>
    <xf numFmtId="0" fontId="6" fillId="0" borderId="9" xfId="0" applyFont="1" applyBorder="1" applyAlignment="1">
      <alignment horizontal="right"/>
    </xf>
    <xf numFmtId="0" fontId="6" fillId="0" borderId="10" xfId="0" applyFont="1" applyBorder="1" applyAlignment="1">
      <alignment horizontal="right"/>
    </xf>
    <xf numFmtId="0" fontId="4" fillId="0" borderId="11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0" fontId="1" fillId="0" borderId="4" xfId="0" applyFont="1" applyBorder="1" applyAlignment="1">
      <alignment horizontal="left" vertical="center" wrapText="1"/>
    </xf>
    <xf numFmtId="4" fontId="1" fillId="0" borderId="4" xfId="0" applyNumberFormat="1" applyFont="1" applyBorder="1" applyAlignment="1">
      <alignment vertical="center"/>
    </xf>
    <xf numFmtId="9" fontId="1" fillId="0" borderId="4" xfId="0" applyNumberFormat="1" applyFont="1" applyBorder="1" applyAlignment="1">
      <alignment vertical="center"/>
    </xf>
    <xf numFmtId="0" fontId="4" fillId="0" borderId="11" xfId="0" applyFont="1" applyBorder="1" applyAlignment="1">
      <alignment horizontal="right" vertical="center"/>
    </xf>
    <xf numFmtId="0" fontId="4" fillId="0" borderId="12" xfId="0" applyFont="1" applyBorder="1" applyAlignment="1">
      <alignment horizontal="right" vertical="center"/>
    </xf>
    <xf numFmtId="0" fontId="4" fillId="0" borderId="13" xfId="0" applyFont="1" applyBorder="1" applyAlignment="1">
      <alignment horizontal="right" vertic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2"/>
  <sheetViews>
    <sheetView tabSelected="1" workbookViewId="0">
      <selection activeCell="K28" sqref="K28"/>
    </sheetView>
  </sheetViews>
  <sheetFormatPr defaultRowHeight="15" x14ac:dyDescent="0.25"/>
  <cols>
    <col min="1" max="1" width="4.7109375" style="5" customWidth="1"/>
    <col min="2" max="2" width="37.7109375" style="5" customWidth="1"/>
    <col min="3" max="3" width="9.85546875" style="5" customWidth="1"/>
    <col min="4" max="4" width="8.5703125" style="5" customWidth="1"/>
    <col min="5" max="5" width="14.7109375" style="5" customWidth="1"/>
    <col min="6" max="7" width="14.42578125" style="5" customWidth="1"/>
    <col min="8" max="8" width="15.140625" style="5" customWidth="1"/>
    <col min="9" max="16384" width="9.140625" style="5"/>
  </cols>
  <sheetData>
    <row r="1" spans="1:8" ht="18" customHeight="1" thickBot="1" x14ac:dyDescent="0.3">
      <c r="A1" s="20" t="s">
        <v>38</v>
      </c>
      <c r="B1" s="21"/>
      <c r="C1" s="21"/>
      <c r="D1" s="21"/>
      <c r="E1" s="21"/>
      <c r="F1" s="21"/>
      <c r="G1" s="21"/>
      <c r="H1" s="22"/>
    </row>
    <row r="2" spans="1:8" ht="18" customHeight="1" thickBot="1" x14ac:dyDescent="0.3">
      <c r="A2" s="17" t="s">
        <v>27</v>
      </c>
      <c r="B2" s="18"/>
      <c r="C2" s="18"/>
      <c r="D2" s="18"/>
      <c r="E2" s="18"/>
      <c r="F2" s="18"/>
      <c r="G2" s="18"/>
      <c r="H2" s="19"/>
    </row>
    <row r="3" spans="1:8" ht="60" customHeight="1" thickBot="1" x14ac:dyDescent="0.3">
      <c r="A3" s="26" t="s">
        <v>0</v>
      </c>
      <c r="B3" s="27" t="s">
        <v>1</v>
      </c>
      <c r="C3" s="28" t="s">
        <v>2</v>
      </c>
      <c r="D3" s="28" t="s">
        <v>3</v>
      </c>
      <c r="E3" s="28" t="s">
        <v>4</v>
      </c>
      <c r="F3" s="28" t="s">
        <v>15</v>
      </c>
      <c r="G3" s="28" t="s">
        <v>5</v>
      </c>
      <c r="H3" s="29" t="s">
        <v>16</v>
      </c>
    </row>
    <row r="4" spans="1:8" ht="12.75" customHeight="1" thickBot="1" x14ac:dyDescent="0.3">
      <c r="A4" s="23"/>
      <c r="B4" s="24">
        <v>1</v>
      </c>
      <c r="C4" s="24">
        <v>2</v>
      </c>
      <c r="D4" s="24">
        <v>3</v>
      </c>
      <c r="E4" s="24">
        <v>4</v>
      </c>
      <c r="F4" s="24">
        <v>5</v>
      </c>
      <c r="G4" s="24">
        <v>6</v>
      </c>
      <c r="H4" s="25">
        <v>7</v>
      </c>
    </row>
    <row r="5" spans="1:8" ht="27" customHeight="1" x14ac:dyDescent="0.25">
      <c r="A5" s="30">
        <v>1</v>
      </c>
      <c r="B5" s="31" t="s">
        <v>29</v>
      </c>
      <c r="C5" s="30" t="s">
        <v>18</v>
      </c>
      <c r="D5" s="30">
        <v>450</v>
      </c>
      <c r="E5" s="32"/>
      <c r="F5" s="32">
        <f t="shared" ref="F5:F27" si="0">ROUND((D5*E5),2)</f>
        <v>0</v>
      </c>
      <c r="G5" s="33"/>
      <c r="H5" s="32">
        <f>ROUND((F5*G5+F5),2)</f>
        <v>0</v>
      </c>
    </row>
    <row r="6" spans="1:8" ht="24.75" customHeight="1" x14ac:dyDescent="0.25">
      <c r="A6" s="2">
        <v>2</v>
      </c>
      <c r="B6" s="1" t="s">
        <v>22</v>
      </c>
      <c r="C6" s="2" t="s">
        <v>18</v>
      </c>
      <c r="D6" s="2">
        <v>300</v>
      </c>
      <c r="E6" s="9"/>
      <c r="F6" s="9">
        <f t="shared" si="0"/>
        <v>0</v>
      </c>
      <c r="G6" s="12"/>
      <c r="H6" s="9">
        <f t="shared" ref="H6:H27" si="1">ROUND((F6*G6+F6),2)</f>
        <v>0</v>
      </c>
    </row>
    <row r="7" spans="1:8" ht="25.5" customHeight="1" x14ac:dyDescent="0.25">
      <c r="A7" s="2">
        <v>3</v>
      </c>
      <c r="B7" s="1" t="s">
        <v>23</v>
      </c>
      <c r="C7" s="2" t="s">
        <v>18</v>
      </c>
      <c r="D7" s="2">
        <v>220</v>
      </c>
      <c r="E7" s="9"/>
      <c r="F7" s="9">
        <f t="shared" si="0"/>
        <v>0</v>
      </c>
      <c r="G7" s="12"/>
      <c r="H7" s="9">
        <f t="shared" si="1"/>
        <v>0</v>
      </c>
    </row>
    <row r="8" spans="1:8" ht="26.25" customHeight="1" x14ac:dyDescent="0.25">
      <c r="A8" s="2">
        <v>4</v>
      </c>
      <c r="B8" s="1" t="s">
        <v>24</v>
      </c>
      <c r="C8" s="2" t="s">
        <v>18</v>
      </c>
      <c r="D8" s="2">
        <v>200</v>
      </c>
      <c r="E8" s="9"/>
      <c r="F8" s="9">
        <f t="shared" si="0"/>
        <v>0</v>
      </c>
      <c r="G8" s="12"/>
      <c r="H8" s="9">
        <f t="shared" si="1"/>
        <v>0</v>
      </c>
    </row>
    <row r="9" spans="1:8" ht="26.25" customHeight="1" x14ac:dyDescent="0.25">
      <c r="A9" s="2">
        <v>5</v>
      </c>
      <c r="B9" s="1" t="s">
        <v>25</v>
      </c>
      <c r="C9" s="2" t="s">
        <v>18</v>
      </c>
      <c r="D9" s="2">
        <v>900</v>
      </c>
      <c r="E9" s="9"/>
      <c r="F9" s="9">
        <f t="shared" si="0"/>
        <v>0</v>
      </c>
      <c r="G9" s="12"/>
      <c r="H9" s="9">
        <f t="shared" si="1"/>
        <v>0</v>
      </c>
    </row>
    <row r="10" spans="1:8" ht="28.5" x14ac:dyDescent="0.25">
      <c r="A10" s="2">
        <v>7</v>
      </c>
      <c r="B10" s="1" t="s">
        <v>6</v>
      </c>
      <c r="C10" s="2" t="s">
        <v>18</v>
      </c>
      <c r="D10" s="2">
        <v>950</v>
      </c>
      <c r="E10" s="9"/>
      <c r="F10" s="9">
        <f t="shared" si="0"/>
        <v>0</v>
      </c>
      <c r="G10" s="12"/>
      <c r="H10" s="9">
        <f t="shared" si="1"/>
        <v>0</v>
      </c>
    </row>
    <row r="11" spans="1:8" ht="28.5" x14ac:dyDescent="0.25">
      <c r="A11" s="2">
        <v>8</v>
      </c>
      <c r="B11" s="1" t="s">
        <v>7</v>
      </c>
      <c r="C11" s="2" t="s">
        <v>18</v>
      </c>
      <c r="D11" s="2">
        <v>800</v>
      </c>
      <c r="E11" s="9"/>
      <c r="F11" s="9">
        <f t="shared" si="0"/>
        <v>0</v>
      </c>
      <c r="G11" s="12"/>
      <c r="H11" s="9">
        <f t="shared" si="1"/>
        <v>0</v>
      </c>
    </row>
    <row r="12" spans="1:8" ht="31.5" customHeight="1" x14ac:dyDescent="0.25">
      <c r="A12" s="2">
        <v>9</v>
      </c>
      <c r="B12" s="1" t="s">
        <v>26</v>
      </c>
      <c r="C12" s="2" t="s">
        <v>18</v>
      </c>
      <c r="D12" s="2">
        <v>800</v>
      </c>
      <c r="E12" s="9"/>
      <c r="F12" s="9">
        <f t="shared" si="0"/>
        <v>0</v>
      </c>
      <c r="G12" s="12"/>
      <c r="H12" s="9">
        <f t="shared" si="1"/>
        <v>0</v>
      </c>
    </row>
    <row r="13" spans="1:8" ht="27" customHeight="1" x14ac:dyDescent="0.25">
      <c r="A13" s="2">
        <v>10</v>
      </c>
      <c r="B13" s="1" t="s">
        <v>8</v>
      </c>
      <c r="C13" s="2" t="s">
        <v>19</v>
      </c>
      <c r="D13" s="2">
        <v>30</v>
      </c>
      <c r="E13" s="9"/>
      <c r="F13" s="9">
        <f t="shared" si="0"/>
        <v>0</v>
      </c>
      <c r="G13" s="12"/>
      <c r="H13" s="9">
        <f t="shared" si="1"/>
        <v>0</v>
      </c>
    </row>
    <row r="14" spans="1:8" ht="29.25" customHeight="1" x14ac:dyDescent="0.25">
      <c r="A14" s="2">
        <v>11</v>
      </c>
      <c r="B14" s="1" t="s">
        <v>9</v>
      </c>
      <c r="C14" s="2" t="s">
        <v>18</v>
      </c>
      <c r="D14" s="2">
        <v>300</v>
      </c>
      <c r="E14" s="9"/>
      <c r="F14" s="9">
        <f t="shared" si="0"/>
        <v>0</v>
      </c>
      <c r="G14" s="12"/>
      <c r="H14" s="9">
        <f t="shared" si="1"/>
        <v>0</v>
      </c>
    </row>
    <row r="15" spans="1:8" ht="29.25" customHeight="1" x14ac:dyDescent="0.25">
      <c r="A15" s="2">
        <v>13</v>
      </c>
      <c r="B15" s="1" t="s">
        <v>10</v>
      </c>
      <c r="C15" s="2" t="s">
        <v>18</v>
      </c>
      <c r="D15" s="2">
        <v>5400</v>
      </c>
      <c r="E15" s="9"/>
      <c r="F15" s="9">
        <f t="shared" si="0"/>
        <v>0</v>
      </c>
      <c r="G15" s="12"/>
      <c r="H15" s="9">
        <f t="shared" si="1"/>
        <v>0</v>
      </c>
    </row>
    <row r="16" spans="1:8" ht="24.75" customHeight="1" x14ac:dyDescent="0.25">
      <c r="A16" s="2">
        <v>14</v>
      </c>
      <c r="B16" s="1" t="s">
        <v>11</v>
      </c>
      <c r="C16" s="2" t="s">
        <v>18</v>
      </c>
      <c r="D16" s="2">
        <v>200</v>
      </c>
      <c r="E16" s="9"/>
      <c r="F16" s="9">
        <f t="shared" si="0"/>
        <v>0</v>
      </c>
      <c r="G16" s="12"/>
      <c r="H16" s="9">
        <f t="shared" si="1"/>
        <v>0</v>
      </c>
    </row>
    <row r="17" spans="1:8" ht="27" customHeight="1" x14ac:dyDescent="0.25">
      <c r="A17" s="2">
        <v>15</v>
      </c>
      <c r="B17" s="1" t="s">
        <v>21</v>
      </c>
      <c r="C17" s="2" t="s">
        <v>18</v>
      </c>
      <c r="D17" s="2">
        <v>3000</v>
      </c>
      <c r="E17" s="9"/>
      <c r="F17" s="9">
        <f t="shared" si="0"/>
        <v>0</v>
      </c>
      <c r="G17" s="12"/>
      <c r="H17" s="9">
        <f t="shared" si="1"/>
        <v>0</v>
      </c>
    </row>
    <row r="18" spans="1:8" ht="29.25" customHeight="1" x14ac:dyDescent="0.25">
      <c r="A18" s="2">
        <v>16</v>
      </c>
      <c r="B18" s="1" t="s">
        <v>20</v>
      </c>
      <c r="C18" s="2" t="s">
        <v>19</v>
      </c>
      <c r="D18" s="2">
        <v>150</v>
      </c>
      <c r="E18" s="9"/>
      <c r="F18" s="9">
        <f t="shared" si="0"/>
        <v>0</v>
      </c>
      <c r="G18" s="12"/>
      <c r="H18" s="9">
        <f t="shared" si="1"/>
        <v>0</v>
      </c>
    </row>
    <row r="19" spans="1:8" ht="29.25" customHeight="1" x14ac:dyDescent="0.25">
      <c r="A19" s="2">
        <v>17</v>
      </c>
      <c r="B19" s="1" t="s">
        <v>28</v>
      </c>
      <c r="C19" s="2" t="s">
        <v>18</v>
      </c>
      <c r="D19" s="2">
        <v>1000</v>
      </c>
      <c r="E19" s="9"/>
      <c r="F19" s="9">
        <f t="shared" si="0"/>
        <v>0</v>
      </c>
      <c r="G19" s="12"/>
      <c r="H19" s="9">
        <f t="shared" si="1"/>
        <v>0</v>
      </c>
    </row>
    <row r="20" spans="1:8" ht="31.5" customHeight="1" x14ac:dyDescent="0.25">
      <c r="A20" s="2">
        <v>18</v>
      </c>
      <c r="B20" s="1" t="s">
        <v>12</v>
      </c>
      <c r="C20" s="2" t="s">
        <v>18</v>
      </c>
      <c r="D20" s="2">
        <v>20</v>
      </c>
      <c r="E20" s="9"/>
      <c r="F20" s="9">
        <f t="shared" si="0"/>
        <v>0</v>
      </c>
      <c r="G20" s="12"/>
      <c r="H20" s="9">
        <f t="shared" si="1"/>
        <v>0</v>
      </c>
    </row>
    <row r="21" spans="1:8" ht="31.5" customHeight="1" x14ac:dyDescent="0.25">
      <c r="A21" s="2">
        <v>19</v>
      </c>
      <c r="B21" s="1" t="s">
        <v>30</v>
      </c>
      <c r="C21" s="2" t="s">
        <v>19</v>
      </c>
      <c r="D21" s="2">
        <v>30</v>
      </c>
      <c r="E21" s="9"/>
      <c r="F21" s="9">
        <f t="shared" si="0"/>
        <v>0</v>
      </c>
      <c r="G21" s="12"/>
      <c r="H21" s="9">
        <f t="shared" si="1"/>
        <v>0</v>
      </c>
    </row>
    <row r="22" spans="1:8" ht="31.5" customHeight="1" x14ac:dyDescent="0.25">
      <c r="A22" s="2">
        <v>20</v>
      </c>
      <c r="B22" s="1" t="s">
        <v>31</v>
      </c>
      <c r="C22" s="2" t="s">
        <v>19</v>
      </c>
      <c r="D22" s="2">
        <v>5</v>
      </c>
      <c r="E22" s="9"/>
      <c r="F22" s="9">
        <f t="shared" si="0"/>
        <v>0</v>
      </c>
      <c r="G22" s="12"/>
      <c r="H22" s="9">
        <f t="shared" si="1"/>
        <v>0</v>
      </c>
    </row>
    <row r="23" spans="1:8" ht="31.5" customHeight="1" x14ac:dyDescent="0.25">
      <c r="A23" s="2">
        <v>21</v>
      </c>
      <c r="B23" s="3" t="s">
        <v>34</v>
      </c>
      <c r="C23" s="4" t="s">
        <v>18</v>
      </c>
      <c r="D23" s="4">
        <v>750</v>
      </c>
      <c r="E23" s="10"/>
      <c r="F23" s="9">
        <f t="shared" si="0"/>
        <v>0</v>
      </c>
      <c r="G23" s="12"/>
      <c r="H23" s="9">
        <f t="shared" si="1"/>
        <v>0</v>
      </c>
    </row>
    <row r="24" spans="1:8" ht="31.5" customHeight="1" x14ac:dyDescent="0.25">
      <c r="A24" s="2">
        <v>22</v>
      </c>
      <c r="B24" s="3" t="s">
        <v>33</v>
      </c>
      <c r="C24" s="4" t="s">
        <v>18</v>
      </c>
      <c r="D24" s="4">
        <v>100</v>
      </c>
      <c r="E24" s="10"/>
      <c r="F24" s="9">
        <f t="shared" si="0"/>
        <v>0</v>
      </c>
      <c r="G24" s="12"/>
      <c r="H24" s="9">
        <f t="shared" si="1"/>
        <v>0</v>
      </c>
    </row>
    <row r="25" spans="1:8" ht="31.5" customHeight="1" x14ac:dyDescent="0.25">
      <c r="A25" s="4">
        <v>23</v>
      </c>
      <c r="B25" s="3" t="s">
        <v>35</v>
      </c>
      <c r="C25" s="4" t="s">
        <v>18</v>
      </c>
      <c r="D25" s="4">
        <v>200</v>
      </c>
      <c r="E25" s="10"/>
      <c r="F25" s="9">
        <f t="shared" si="0"/>
        <v>0</v>
      </c>
      <c r="G25" s="12"/>
      <c r="H25" s="9">
        <f t="shared" si="1"/>
        <v>0</v>
      </c>
    </row>
    <row r="26" spans="1:8" ht="31.5" customHeight="1" x14ac:dyDescent="0.25">
      <c r="A26" s="4">
        <v>24</v>
      </c>
      <c r="B26" s="3" t="s">
        <v>36</v>
      </c>
      <c r="C26" s="4" t="s">
        <v>37</v>
      </c>
      <c r="D26" s="4">
        <v>200</v>
      </c>
      <c r="E26" s="10"/>
      <c r="F26" s="9">
        <f t="shared" si="0"/>
        <v>0</v>
      </c>
      <c r="G26" s="12"/>
      <c r="H26" s="9">
        <f t="shared" si="1"/>
        <v>0</v>
      </c>
    </row>
    <row r="27" spans="1:8" ht="31.5" customHeight="1" thickBot="1" x14ac:dyDescent="0.3">
      <c r="A27" s="4">
        <v>25</v>
      </c>
      <c r="B27" s="3" t="s">
        <v>32</v>
      </c>
      <c r="C27" s="4" t="s">
        <v>18</v>
      </c>
      <c r="D27" s="4">
        <v>1000</v>
      </c>
      <c r="E27" s="10"/>
      <c r="F27" s="9">
        <f t="shared" si="0"/>
        <v>0</v>
      </c>
      <c r="G27" s="12"/>
      <c r="H27" s="9">
        <f t="shared" si="1"/>
        <v>0</v>
      </c>
    </row>
    <row r="28" spans="1:8" ht="37.5" customHeight="1" thickBot="1" x14ac:dyDescent="0.3">
      <c r="A28" s="34" t="s">
        <v>14</v>
      </c>
      <c r="B28" s="35"/>
      <c r="C28" s="35"/>
      <c r="D28" s="35"/>
      <c r="E28" s="36"/>
      <c r="F28" s="11">
        <f>SUM(F5:F27)</f>
        <v>0</v>
      </c>
      <c r="G28" s="8"/>
      <c r="H28" s="13">
        <f>SUM(H5:H27)</f>
        <v>0</v>
      </c>
    </row>
    <row r="29" spans="1:8" x14ac:dyDescent="0.25">
      <c r="A29" s="16"/>
      <c r="B29" s="16"/>
      <c r="C29" s="16"/>
      <c r="D29" s="16"/>
      <c r="E29" s="16"/>
    </row>
    <row r="30" spans="1:8" ht="68.25" customHeight="1" x14ac:dyDescent="0.25">
      <c r="E30" s="14"/>
      <c r="F30" s="14"/>
      <c r="G30" s="14"/>
      <c r="H30" s="14"/>
    </row>
    <row r="31" spans="1:8" x14ac:dyDescent="0.25">
      <c r="B31" s="6"/>
      <c r="E31" s="14" t="s">
        <v>17</v>
      </c>
      <c r="F31" s="14"/>
      <c r="G31" s="14"/>
      <c r="H31" s="14"/>
    </row>
    <row r="32" spans="1:8" ht="33" customHeight="1" x14ac:dyDescent="0.25">
      <c r="B32" s="7"/>
      <c r="E32" s="15" t="s">
        <v>13</v>
      </c>
      <c r="F32" s="15"/>
      <c r="G32" s="15"/>
      <c r="H32" s="15"/>
    </row>
  </sheetData>
  <mergeCells count="7">
    <mergeCell ref="A1:H1"/>
    <mergeCell ref="A2:H2"/>
    <mergeCell ref="A28:E28"/>
    <mergeCell ref="E31:H31"/>
    <mergeCell ref="E32:H32"/>
    <mergeCell ref="A29:E29"/>
    <mergeCell ref="E30:H30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KseniaB</dc:creator>
  <cp:lastModifiedBy>BernadetaM</cp:lastModifiedBy>
  <cp:lastPrinted>2021-12-02T16:15:34Z</cp:lastPrinted>
  <dcterms:created xsi:type="dcterms:W3CDTF">2016-11-30T07:44:42Z</dcterms:created>
  <dcterms:modified xsi:type="dcterms:W3CDTF">2021-12-02T16:15:37Z</dcterms:modified>
</cp:coreProperties>
</file>